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205" tabRatio="756" activeTab="1"/>
  </bookViews>
  <sheets>
    <sheet name="1,2,3" sheetId="1" r:id="rId1"/>
    <sheet name="4,5" sheetId="2" r:id="rId2"/>
  </sheets>
  <definedNames/>
  <calcPr fullCalcOnLoad="1"/>
</workbook>
</file>

<file path=xl/sharedStrings.xml><?xml version="1.0" encoding="utf-8"?>
<sst xmlns="http://schemas.openxmlformats.org/spreadsheetml/2006/main" count="87" uniqueCount="73">
  <si>
    <t>年次</t>
  </si>
  <si>
    <t>年次</t>
  </si>
  <si>
    <t>その他</t>
  </si>
  <si>
    <r>
      <t>【１】</t>
    </r>
    <r>
      <rPr>
        <b/>
        <sz val="7"/>
        <rFont val="Times New Roman"/>
        <family val="1"/>
      </rPr>
      <t xml:space="preserve">                      </t>
    </r>
    <r>
      <rPr>
        <b/>
        <sz val="16"/>
        <rFont val="ＭＳ ゴシック"/>
        <family val="3"/>
      </rPr>
      <t>地勢・気象</t>
    </r>
  </si>
  <si>
    <t>１　位置</t>
  </si>
  <si>
    <t>区分</t>
  </si>
  <si>
    <t>方位</t>
  </si>
  <si>
    <t>地　　　名</t>
  </si>
  <si>
    <t>経　　　緯　　　度</t>
  </si>
  <si>
    <t>本町の
位　置</t>
  </si>
  <si>
    <t>極東</t>
  </si>
  <si>
    <t>肘内地区</t>
  </si>
  <si>
    <t>東経139度56分34秒</t>
  </si>
  <si>
    <t>北緯36度43分14秒</t>
  </si>
  <si>
    <t>極西</t>
  </si>
  <si>
    <t>道谷原地区</t>
  </si>
  <si>
    <t>東経139度43分47秒</t>
  </si>
  <si>
    <t>北緯36度48分06秒</t>
  </si>
  <si>
    <t>極南</t>
  </si>
  <si>
    <t>東経139度55分21秒</t>
  </si>
  <si>
    <t>北緯36度42分55秒</t>
  </si>
  <si>
    <t>極北</t>
  </si>
  <si>
    <t>高原地区</t>
  </si>
  <si>
    <t>東経139度47分15秒</t>
  </si>
  <si>
    <t>北緯36度54分16秒</t>
  </si>
  <si>
    <t>役場の
位　置</t>
  </si>
  <si>
    <t>住所</t>
  </si>
  <si>
    <t>大字玉生741番地</t>
  </si>
  <si>
    <t>東経139度51分02秒</t>
  </si>
  <si>
    <t>標高</t>
  </si>
  <si>
    <t>北緯36度46分05秒</t>
  </si>
  <si>
    <t>２　地勢</t>
  </si>
  <si>
    <t>３　地積</t>
  </si>
  <si>
    <t>（単位：ｈａ）</t>
  </si>
  <si>
    <t>総面積</t>
  </si>
  <si>
    <t>田</t>
  </si>
  <si>
    <t>畑</t>
  </si>
  <si>
    <t>宅地</t>
  </si>
  <si>
    <t>池沼</t>
  </si>
  <si>
    <t>山林</t>
  </si>
  <si>
    <t>原野</t>
  </si>
  <si>
    <t>雑種地</t>
  </si>
  <si>
    <t>構成比</t>
  </si>
  <si>
    <t>資料：「市町村税政の状況」</t>
  </si>
  <si>
    <t>４　年度別 気温・降水量・日照時間　　　　　　　　　　　　　　　　　　　　　　　　</t>
  </si>
  <si>
    <t>気　　　　　温（℃）</t>
  </si>
  <si>
    <t>降水量(mm)</t>
  </si>
  <si>
    <t>日照時間(h)</t>
  </si>
  <si>
    <t>平　　　　　　均</t>
  </si>
  <si>
    <t>極　　値</t>
  </si>
  <si>
    <t>総 量</t>
  </si>
  <si>
    <t>１日 最大</t>
  </si>
  <si>
    <t>平　均</t>
  </si>
  <si>
    <t>最　高</t>
  </si>
  <si>
    <t>最　低</t>
  </si>
  <si>
    <t>5　月別 気象状況</t>
  </si>
  <si>
    <t>平　　　　　　均</t>
  </si>
  <si>
    <t>１日最大</t>
  </si>
  <si>
    <t>年　間</t>
  </si>
  <si>
    <t>※ ]資料不足値　統計値を求める対象となる資料が許容する資料数を満たさない場合。</t>
  </si>
  <si>
    <t>平成12年</t>
  </si>
  <si>
    <t>構成比は平成22年</t>
  </si>
  <si>
    <r>
      <t>平成17</t>
    </r>
    <r>
      <rPr>
        <sz val="11"/>
        <rFont val="ＭＳ Ｐゴシック"/>
        <family val="3"/>
      </rPr>
      <t>年</t>
    </r>
  </si>
  <si>
    <t>1,741.1]</t>
  </si>
  <si>
    <t>平 成
22年</t>
  </si>
  <si>
    <t>　  １ 月</t>
  </si>
  <si>
    <t>表４及び表５の資料：宇都宮地方気象台</t>
  </si>
  <si>
    <t>海抜255ｍ</t>
  </si>
  <si>
    <t xml:space="preserve"> 本町は栃木県の中央やや北部に位置し、東は矢板市、西は日光市、南はさくら市と宇都宮市、北は那須塩原市に接する。
　町の面積は175.99ｋ㎡で、約60％が山林原野、東西18ｋｍ、南北21ｋｍの広がりを持つ三角形に近い形で、栃木県全面積の2.75％（平成16年）にあたる。町の標高の最も高いところは高原地区の釈迦ケ岳の海抜1,794.9ｍで、最も低いところは肘内地区の海抜181ｍである。
　町の北部は、日光国立公園の一部である高原山（休火山）を頂点とした山林地帯で、林産資源に富み、一級河川の荒川（東側）と鬼怒川（西側）が町の両側を囲みながら南流し中央部から南部にかけては肥沃な農業地帯となっている。
</t>
  </si>
  <si>
    <t>1791.4]</t>
  </si>
  <si>
    <t>82.6]</t>
  </si>
  <si>
    <t>　　　　　　　　　　　資料不足値には十分な信頼性がありませんので、ご利用に際しては</t>
  </si>
  <si>
    <t>　　　　　　　　　　　十分留意願います。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</si>
</sst>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
    <numFmt numFmtId="179" formatCode="#,##0.0"/>
    <numFmt numFmtId="180" formatCode="0_);[Red]\(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b/>
      <sz val="14"/>
      <name val="ＭＳ Ｐゴシック"/>
      <family val="3"/>
    </font>
    <font>
      <sz val="10"/>
      <name val="ＭＳ Ｐゴシック"/>
      <family val="3"/>
    </font>
    <font>
      <sz val="11"/>
      <name val="ＭＳ ゴシック"/>
      <family val="3"/>
    </font>
    <font>
      <b/>
      <sz val="12"/>
      <name val="ＭＳ Ｐゴシック"/>
      <family val="3"/>
    </font>
    <font>
      <sz val="10"/>
      <name val="ＭＳ 明朝"/>
      <family val="1"/>
    </font>
    <font>
      <sz val="11"/>
      <name val="ＭＳ 明朝"/>
      <family val="1"/>
    </font>
    <font>
      <b/>
      <sz val="16"/>
      <name val="Century"/>
      <family val="1"/>
    </font>
    <font>
      <b/>
      <sz val="7"/>
      <name val="Times New Roman"/>
      <family val="1"/>
    </font>
    <font>
      <b/>
      <sz val="16"/>
      <name val="ＭＳ ゴシック"/>
      <family val="3"/>
    </font>
    <font>
      <b/>
      <sz val="14"/>
      <name val="ＭＳ ゴシック"/>
      <family val="3"/>
    </font>
    <font>
      <b/>
      <sz val="10"/>
      <name val="Century"/>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bottom style="medium"/>
    </border>
    <border>
      <left/>
      <right/>
      <top style="medium"/>
      <bottom/>
    </border>
    <border>
      <left style="medium"/>
      <right style="thin"/>
      <top/>
      <bottom style="thin"/>
    </border>
    <border>
      <left style="thin"/>
      <right style="thin"/>
      <top/>
      <bottom style="thin"/>
    </border>
    <border>
      <left style="thin"/>
      <right style="thin"/>
      <top style="thin"/>
      <bottom style="thin"/>
    </border>
    <border>
      <left style="thin"/>
      <right style="thin"/>
      <top style="thin"/>
      <bottom style="dotted"/>
    </border>
    <border>
      <left style="medium"/>
      <right style="thin"/>
      <top/>
      <bottom style="dashed"/>
    </border>
    <border>
      <left style="thin"/>
      <right style="thin"/>
      <top style="thin"/>
      <bottom style="dashed"/>
    </border>
    <border>
      <left style="thin"/>
      <right style="thin"/>
      <top/>
      <bottom style="dashed"/>
    </border>
    <border>
      <left style="thin"/>
      <right style="thin"/>
      <top/>
      <bottom/>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thin"/>
    </border>
    <border>
      <left style="thin"/>
      <right style="medium"/>
      <top style="dashed"/>
      <bottom style="thin"/>
    </border>
    <border>
      <left style="thin"/>
      <right style="thin"/>
      <top style="dashed"/>
      <bottom style="medium"/>
    </border>
    <border>
      <left style="thin"/>
      <right style="medium"/>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border>
    <border>
      <left style="thin"/>
      <right style="medium"/>
      <top/>
      <bottom/>
    </border>
    <border>
      <left style="thin"/>
      <right style="medium"/>
      <top/>
      <bottom style="thin"/>
    </border>
    <border>
      <left style="medium"/>
      <right style="thin"/>
      <top style="medium"/>
      <bottom/>
    </border>
    <border>
      <left style="medium"/>
      <right style="thin"/>
      <top/>
      <bottom/>
    </border>
    <border>
      <left style="thin"/>
      <right style="thin"/>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32" borderId="0" applyNumberFormat="0" applyBorder="0" applyAlignment="0" applyProtection="0"/>
  </cellStyleXfs>
  <cellXfs count="108">
    <xf numFmtId="0" fontId="0" fillId="0" borderId="0" xfId="0" applyFont="1" applyAlignment="1">
      <alignment vertical="center"/>
    </xf>
    <xf numFmtId="0" fontId="0" fillId="0" borderId="0" xfId="0"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Alignment="1">
      <alignment horizontal="left" vertical="center"/>
    </xf>
    <xf numFmtId="0" fontId="4" fillId="0" borderId="12" xfId="0" applyFont="1" applyBorder="1" applyAlignment="1">
      <alignment horizontal="right" vertical="center"/>
    </xf>
    <xf numFmtId="0" fontId="2" fillId="0" borderId="10" xfId="0" applyFont="1" applyBorder="1" applyAlignment="1">
      <alignment horizontal="center" vertical="center"/>
    </xf>
    <xf numFmtId="0" fontId="4" fillId="0" borderId="0" xfId="0" applyFont="1" applyBorder="1" applyAlignment="1">
      <alignment vertical="center"/>
    </xf>
    <xf numFmtId="38" fontId="4" fillId="0" borderId="0" xfId="50" applyFont="1" applyBorder="1" applyAlignment="1">
      <alignment vertical="center"/>
    </xf>
    <xf numFmtId="38" fontId="4" fillId="0" borderId="0" xfId="50" applyFont="1" applyFill="1" applyBorder="1" applyAlignment="1">
      <alignment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0" xfId="0"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xf>
    <xf numFmtId="0" fontId="11" fillId="0" borderId="0" xfId="0" applyFont="1" applyAlignment="1">
      <alignment horizontal="left"/>
    </xf>
    <xf numFmtId="0" fontId="10" fillId="0" borderId="15" xfId="0" applyFont="1" applyBorder="1" applyAlignment="1">
      <alignment horizontal="center" vertical="center" wrapText="1"/>
    </xf>
    <xf numFmtId="0" fontId="15" fillId="0" borderId="0" xfId="0" applyFont="1" applyAlignment="1">
      <alignment horizontal="justify"/>
    </xf>
    <xf numFmtId="0" fontId="16" fillId="0" borderId="15" xfId="0" applyFont="1" applyBorder="1" applyAlignment="1">
      <alignment horizontal="center" wrapText="1"/>
    </xf>
    <xf numFmtId="3" fontId="16" fillId="0" borderId="15" xfId="0" applyNumberFormat="1" applyFont="1" applyBorder="1" applyAlignment="1">
      <alignment horizontal="right" wrapText="1"/>
    </xf>
    <xf numFmtId="0" fontId="16" fillId="0" borderId="15" xfId="0" applyFont="1" applyBorder="1" applyAlignment="1">
      <alignment horizontal="right" wrapText="1"/>
    </xf>
    <xf numFmtId="0" fontId="16" fillId="0" borderId="16" xfId="0" applyFont="1" applyFill="1" applyBorder="1" applyAlignment="1">
      <alignment horizontal="center" wrapText="1"/>
    </xf>
    <xf numFmtId="3" fontId="16" fillId="0" borderId="16" xfId="0" applyNumberFormat="1" applyFont="1" applyFill="1" applyBorder="1" applyAlignment="1">
      <alignment horizontal="right" wrapText="1"/>
    </xf>
    <xf numFmtId="0" fontId="16" fillId="0" borderId="16" xfId="0" applyFont="1" applyFill="1" applyBorder="1" applyAlignment="1">
      <alignment horizontal="right" wrapText="1"/>
    </xf>
    <xf numFmtId="0" fontId="8" fillId="0" borderId="0" xfId="0" applyFont="1" applyAlignment="1">
      <alignment horizontal="justify"/>
    </xf>
    <xf numFmtId="0" fontId="10" fillId="0" borderId="0" xfId="0" applyFont="1" applyAlignment="1">
      <alignment horizontal="left" vertical="top" wrapText="1"/>
    </xf>
    <xf numFmtId="0" fontId="9" fillId="0" borderId="15" xfId="0" applyFont="1" applyBorder="1" applyAlignment="1">
      <alignment horizontal="center" shrinkToFit="1"/>
    </xf>
    <xf numFmtId="0" fontId="5" fillId="0" borderId="0" xfId="0" applyFont="1" applyBorder="1" applyAlignment="1">
      <alignment vertical="center"/>
    </xf>
    <xf numFmtId="176" fontId="4" fillId="0" borderId="0" xfId="0" applyNumberFormat="1" applyFont="1" applyFill="1" applyBorder="1" applyAlignment="1">
      <alignment vertical="center"/>
    </xf>
    <xf numFmtId="177" fontId="4" fillId="0" borderId="0" xfId="50" applyNumberFormat="1" applyFont="1" applyFill="1" applyBorder="1" applyAlignment="1">
      <alignment horizontal="right" vertical="center"/>
    </xf>
    <xf numFmtId="0" fontId="0" fillId="0" borderId="0" xfId="0" applyBorder="1" applyAlignment="1">
      <alignment horizontal="center" vertical="center"/>
    </xf>
    <xf numFmtId="177" fontId="4" fillId="0" borderId="0" xfId="50" applyNumberFormat="1" applyFont="1" applyBorder="1" applyAlignment="1">
      <alignment horizontal="right" vertical="center"/>
    </xf>
    <xf numFmtId="0" fontId="0" fillId="0" borderId="0" xfId="0" applyBorder="1" applyAlignment="1">
      <alignment horizontal="right" vertical="top"/>
    </xf>
    <xf numFmtId="0" fontId="0" fillId="0" borderId="0" xfId="0" applyAlignment="1">
      <alignment wrapText="1"/>
    </xf>
    <xf numFmtId="0" fontId="2" fillId="0" borderId="17" xfId="0" applyFont="1" applyBorder="1" applyAlignment="1">
      <alignment horizontal="center" vertical="center" wrapText="1"/>
    </xf>
    <xf numFmtId="0" fontId="4" fillId="0" borderId="0"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16" fillId="33" borderId="16" xfId="0" applyFont="1" applyFill="1" applyBorder="1" applyAlignment="1">
      <alignment horizontal="center" wrapText="1"/>
    </xf>
    <xf numFmtId="3" fontId="16" fillId="33" borderId="16" xfId="0" applyNumberFormat="1" applyFont="1" applyFill="1" applyBorder="1" applyAlignment="1">
      <alignment horizontal="right" wrapText="1"/>
    </xf>
    <xf numFmtId="0" fontId="16" fillId="33" borderId="16" xfId="0" applyFont="1" applyFill="1" applyBorder="1" applyAlignment="1">
      <alignment horizontal="right" wrapText="1"/>
    </xf>
    <xf numFmtId="0" fontId="16" fillId="33" borderId="14" xfId="0" applyFont="1" applyFill="1" applyBorder="1" applyAlignment="1">
      <alignment horizontal="center" wrapText="1"/>
    </xf>
    <xf numFmtId="0" fontId="16" fillId="33" borderId="14" xfId="0" applyFont="1" applyFill="1" applyBorder="1" applyAlignment="1">
      <alignment horizontal="right" wrapText="1"/>
    </xf>
    <xf numFmtId="178" fontId="4" fillId="0" borderId="18" xfId="0" applyNumberFormat="1" applyFont="1" applyBorder="1" applyAlignment="1">
      <alignment horizontal="right" wrapText="1"/>
    </xf>
    <xf numFmtId="178" fontId="4" fillId="0" borderId="19" xfId="0" applyNumberFormat="1" applyFont="1" applyBorder="1" applyAlignment="1">
      <alignment horizontal="right" wrapText="1"/>
    </xf>
    <xf numFmtId="178" fontId="4" fillId="0" borderId="20" xfId="0" applyNumberFormat="1" applyFont="1" applyBorder="1" applyAlignment="1">
      <alignment horizontal="right" wrapText="1"/>
    </xf>
    <xf numFmtId="176" fontId="4" fillId="0" borderId="18" xfId="0" applyNumberFormat="1" applyFont="1" applyBorder="1" applyAlignment="1">
      <alignment horizontal="right" wrapText="1"/>
    </xf>
    <xf numFmtId="178" fontId="4" fillId="0" borderId="21" xfId="0" applyNumberFormat="1" applyFont="1" applyBorder="1" applyAlignment="1">
      <alignment horizontal="right" wrapText="1"/>
    </xf>
    <xf numFmtId="178" fontId="4" fillId="0" borderId="22" xfId="0" applyNumberFormat="1" applyFont="1" applyBorder="1" applyAlignment="1">
      <alignment horizontal="right" wrapText="1"/>
    </xf>
    <xf numFmtId="178" fontId="4" fillId="0" borderId="19" xfId="0" applyNumberFormat="1" applyFont="1" applyBorder="1" applyAlignment="1" quotePrefix="1">
      <alignment horizontal="right" wrapText="1"/>
    </xf>
    <xf numFmtId="178" fontId="4" fillId="0" borderId="22" xfId="0" applyNumberFormat="1" applyFont="1" applyBorder="1" applyAlignment="1" quotePrefix="1">
      <alignment horizontal="right" wrapText="1"/>
    </xf>
    <xf numFmtId="176" fontId="4" fillId="0" borderId="22" xfId="0" applyNumberFormat="1" applyFont="1" applyBorder="1" applyAlignment="1">
      <alignment horizontal="right" wrapText="1"/>
    </xf>
    <xf numFmtId="178" fontId="4" fillId="0" borderId="23" xfId="0" applyNumberFormat="1" applyFont="1" applyBorder="1" applyAlignment="1">
      <alignment horizontal="right" wrapText="1"/>
    </xf>
    <xf numFmtId="178" fontId="4" fillId="0" borderId="22" xfId="0" applyNumberFormat="1" applyFont="1" applyFill="1" applyBorder="1" applyAlignment="1">
      <alignment horizontal="right" wrapText="1"/>
    </xf>
    <xf numFmtId="178" fontId="4" fillId="0" borderId="24" xfId="0" applyNumberFormat="1" applyFont="1" applyBorder="1" applyAlignment="1">
      <alignment horizontal="right" wrapText="1"/>
    </xf>
    <xf numFmtId="178" fontId="4" fillId="0" borderId="14" xfId="0" applyNumberFormat="1" applyFont="1" applyBorder="1" applyAlignment="1">
      <alignment horizontal="right" wrapText="1"/>
    </xf>
    <xf numFmtId="176" fontId="4" fillId="0" borderId="24" xfId="0" applyNumberFormat="1" applyFont="1" applyBorder="1" applyAlignment="1">
      <alignment horizontal="right" wrapText="1"/>
    </xf>
    <xf numFmtId="178" fontId="4" fillId="0" borderId="25" xfId="0" applyNumberFormat="1" applyFont="1" applyBorder="1" applyAlignment="1">
      <alignment horizontal="right" wrapText="1"/>
    </xf>
    <xf numFmtId="178" fontId="4" fillId="0" borderId="26" xfId="50" applyNumberFormat="1" applyFont="1" applyBorder="1" applyAlignment="1">
      <alignment horizontal="right" wrapText="1"/>
    </xf>
    <xf numFmtId="177" fontId="4" fillId="0" borderId="26" xfId="50" applyNumberFormat="1" applyFont="1" applyBorder="1" applyAlignment="1">
      <alignment wrapText="1"/>
    </xf>
    <xf numFmtId="178" fontId="4" fillId="0" borderId="27" xfId="50" applyNumberFormat="1" applyFont="1" applyBorder="1" applyAlignment="1">
      <alignment horizontal="right" wrapText="1"/>
    </xf>
    <xf numFmtId="176" fontId="4" fillId="0" borderId="14" xfId="0" applyNumberFormat="1" applyFont="1" applyBorder="1" applyAlignment="1">
      <alignment horizontal="right" wrapText="1"/>
    </xf>
    <xf numFmtId="176" fontId="4" fillId="0" borderId="15" xfId="0" applyNumberFormat="1" applyFont="1" applyBorder="1" applyAlignment="1">
      <alignment horizontal="right" wrapText="1"/>
    </xf>
    <xf numFmtId="38" fontId="4" fillId="0" borderId="15" xfId="50" applyFont="1" applyBorder="1" applyAlignment="1">
      <alignment horizontal="right" wrapText="1"/>
    </xf>
    <xf numFmtId="177" fontId="4" fillId="0" borderId="28" xfId="50" applyNumberFormat="1" applyFont="1" applyBorder="1" applyAlignment="1">
      <alignment horizontal="right" wrapText="1"/>
    </xf>
    <xf numFmtId="176" fontId="4" fillId="0" borderId="15" xfId="0" applyNumberFormat="1" applyFont="1" applyFill="1" applyBorder="1" applyAlignment="1">
      <alignment horizontal="right" wrapText="1"/>
    </xf>
    <xf numFmtId="38" fontId="4" fillId="0" borderId="15" xfId="50" applyFont="1" applyFill="1" applyBorder="1" applyAlignment="1">
      <alignment horizontal="right" wrapText="1"/>
    </xf>
    <xf numFmtId="177" fontId="4" fillId="0" borderId="28" xfId="50" applyNumberFormat="1" applyFont="1" applyFill="1" applyBorder="1" applyAlignment="1">
      <alignment horizontal="right" wrapText="1"/>
    </xf>
    <xf numFmtId="177" fontId="4" fillId="0" borderId="15" xfId="50" applyNumberFormat="1" applyFont="1" applyBorder="1" applyAlignment="1">
      <alignment horizontal="right" wrapText="1"/>
    </xf>
    <xf numFmtId="0" fontId="4" fillId="0" borderId="15" xfId="0" applyFont="1" applyBorder="1" applyAlignment="1">
      <alignment horizontal="right" wrapText="1"/>
    </xf>
    <xf numFmtId="4" fontId="4" fillId="0" borderId="28" xfId="0" applyNumberFormat="1" applyFont="1" applyBorder="1" applyAlignment="1">
      <alignment horizontal="right" wrapText="1"/>
    </xf>
    <xf numFmtId="179" fontId="4" fillId="0" borderId="28" xfId="0" applyNumberFormat="1" applyFont="1" applyBorder="1" applyAlignment="1">
      <alignment horizontal="right" wrapText="1"/>
    </xf>
    <xf numFmtId="176" fontId="4" fillId="0" borderId="29" xfId="0" applyNumberFormat="1" applyFont="1" applyFill="1" applyBorder="1" applyAlignment="1">
      <alignment horizontal="right" wrapText="1"/>
    </xf>
    <xf numFmtId="177" fontId="4" fillId="0" borderId="29" xfId="50" applyNumberFormat="1" applyFont="1" applyBorder="1" applyAlignment="1">
      <alignment horizontal="right" wrapText="1"/>
    </xf>
    <xf numFmtId="176" fontId="4" fillId="0" borderId="29" xfId="0" applyNumberFormat="1" applyFont="1" applyBorder="1" applyAlignment="1">
      <alignment horizontal="right" wrapText="1"/>
    </xf>
    <xf numFmtId="179" fontId="4" fillId="0" borderId="30" xfId="0" applyNumberFormat="1" applyFont="1" applyBorder="1" applyAlignment="1">
      <alignment horizontal="right" wrapText="1"/>
    </xf>
    <xf numFmtId="0" fontId="50" fillId="0" borderId="0" xfId="0" applyFont="1" applyAlignment="1">
      <alignment/>
    </xf>
    <xf numFmtId="0" fontId="50" fillId="0" borderId="0" xfId="0" applyFont="1" applyAlignment="1">
      <alignment horizontal="right" vertical="top"/>
    </xf>
    <xf numFmtId="0" fontId="50" fillId="0" borderId="0" xfId="0" applyFont="1" applyAlignment="1">
      <alignment vertical="top"/>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4" fillId="0" borderId="0" xfId="0" applyFont="1" applyAlignment="1">
      <alignment horizontal="left" vertical="center"/>
    </xf>
    <xf numFmtId="0" fontId="16" fillId="0" borderId="0" xfId="0" applyFont="1" applyBorder="1" applyAlignment="1">
      <alignment horizontal="right"/>
    </xf>
    <xf numFmtId="0" fontId="16" fillId="0" borderId="0" xfId="0" applyFont="1" applyAlignment="1">
      <alignment horizontal="right"/>
    </xf>
    <xf numFmtId="0" fontId="10" fillId="0" borderId="0" xfId="0" applyFont="1" applyAlignment="1">
      <alignment horizontal="left" vertical="top" wrapText="1"/>
    </xf>
    <xf numFmtId="0" fontId="11" fillId="0" borderId="0" xfId="0" applyFont="1" applyAlignment="1">
      <alignment horizontal="left"/>
    </xf>
    <xf numFmtId="0" fontId="9"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0" fillId="0" borderId="40" xfId="0" applyBorder="1" applyAlignment="1">
      <alignment wrapText="1"/>
    </xf>
    <xf numFmtId="0" fontId="0" fillId="0" borderId="13" xfId="0" applyBorder="1" applyAlignment="1">
      <alignment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4"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5" xfId="52"/>
    <cellStyle name="桁区切り 6"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9525</xdr:colOff>
      <xdr:row>16</xdr:row>
      <xdr:rowOff>0</xdr:rowOff>
    </xdr:to>
    <xdr:sp>
      <xdr:nvSpPr>
        <xdr:cNvPr id="1" name="Text Box 1"/>
        <xdr:cNvSpPr txBox="1">
          <a:spLocks noChangeArrowheads="1"/>
        </xdr:cNvSpPr>
      </xdr:nvSpPr>
      <xdr:spPr>
        <a:xfrm>
          <a:off x="0" y="4000500"/>
          <a:ext cx="952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本町は栃木県の中央よりやや北部に位置し、東は矢板市、西は藤原町と今市市、南は氏家町と上河内町、北は塩原町に接する。
</a:t>
          </a:r>
          <a:r>
            <a:rPr lang="en-US" cap="none" sz="1100" b="0" i="0" u="none" baseline="0">
              <a:solidFill>
                <a:srgbClr val="000000"/>
              </a:solidFill>
              <a:latin typeface="ＭＳ Ｐゴシック"/>
              <a:ea typeface="ＭＳ Ｐゴシック"/>
              <a:cs typeface="ＭＳ Ｐゴシック"/>
            </a:rPr>
            <a:t>　町の面積は１７５．９９ｋ㎡で、約６０％が山林原野、東西１８</a:t>
          </a:r>
          <a:r>
            <a:rPr lang="en-US" cap="none" sz="1100" b="0" i="0" u="none" baseline="0">
              <a:solidFill>
                <a:srgbClr val="000000"/>
              </a:solidFill>
              <a:latin typeface="ＭＳ Ｐゴシック"/>
              <a:ea typeface="ＭＳ Ｐゴシック"/>
              <a:cs typeface="ＭＳ Ｐゴシック"/>
            </a:rPr>
            <a:t>km</a:t>
          </a:r>
          <a:r>
            <a:rPr lang="en-US" cap="none" sz="1100" b="0" i="0" u="none" baseline="0">
              <a:solidFill>
                <a:srgbClr val="000000"/>
              </a:solidFill>
              <a:latin typeface="ＭＳ Ｐゴシック"/>
              <a:ea typeface="ＭＳ Ｐゴシック"/>
              <a:cs typeface="ＭＳ Ｐゴシック"/>
            </a:rPr>
            <a:t>、南北２１ｋｍの広がりをもち三角形に近い形で、栃木県全面積の２．７５％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平成１１年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にあたる。
</a:t>
          </a:r>
          <a:r>
            <a:rPr lang="en-US" cap="none" sz="1100" b="0" i="0" u="none" baseline="0">
              <a:solidFill>
                <a:srgbClr val="000000"/>
              </a:solidFill>
              <a:latin typeface="ＭＳ Ｐゴシック"/>
              <a:ea typeface="ＭＳ Ｐゴシック"/>
              <a:cs typeface="ＭＳ Ｐゴシック"/>
            </a:rPr>
            <a:t>　町の標高で最も高いところは高原地区の釈迦ケ岳の海抜１，７９４．９ｍで、最も低いところは肘内地区の海抜１８１</a:t>
          </a: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である。
</a:t>
          </a:r>
          <a:r>
            <a:rPr lang="en-US" cap="none" sz="1100" b="0" i="0" u="none" baseline="0">
              <a:solidFill>
                <a:srgbClr val="000000"/>
              </a:solidFill>
              <a:latin typeface="ＭＳ Ｐゴシック"/>
              <a:ea typeface="ＭＳ Ｐゴシック"/>
              <a:cs typeface="ＭＳ Ｐゴシック"/>
            </a:rPr>
            <a:t>　町の北部は、日光国立公園の一部である高原さん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休火山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を頂点とした山林地帯で、林産資源に富む。また、一級河川の荒川（東側）と鬼怒川（西側）が町の両側を囲みながら南流し、中央部から南部にかけては肥沃な農業地帯となっている。
</a:t>
          </a:r>
          <a:r>
            <a:rPr lang="en-US" cap="none" sz="1100" b="0" i="0" u="none" baseline="0">
              <a:solidFill>
                <a:srgbClr val="000000"/>
              </a:solidFill>
              <a:latin typeface="ＭＳ Ｐゴシック"/>
              <a:ea typeface="ＭＳ Ｐゴシック"/>
              <a:cs typeface="ＭＳ Ｐゴシック"/>
            </a:rPr>
            <a:t>　主要な道路は、東北自動車道ＩＣまで約５</a:t>
          </a:r>
          <a:r>
            <a:rPr lang="en-US" cap="none" sz="1100" b="0" i="0" u="none" baseline="0">
              <a:solidFill>
                <a:srgbClr val="000000"/>
              </a:solidFill>
              <a:latin typeface="ＭＳ Ｐゴシック"/>
              <a:ea typeface="ＭＳ Ｐゴシック"/>
              <a:cs typeface="ＭＳ Ｐゴシック"/>
            </a:rPr>
            <a:t>km</a:t>
          </a:r>
          <a:r>
            <a:rPr lang="en-US" cap="none" sz="1100" b="0" i="0" u="none" baseline="0">
              <a:solidFill>
                <a:srgbClr val="000000"/>
              </a:solidFill>
              <a:latin typeface="ＭＳ Ｐゴシック"/>
              <a:ea typeface="ＭＳ Ｐゴシック"/>
              <a:cs typeface="ＭＳ Ｐゴシック"/>
            </a:rPr>
            <a:t>、町の中央で東西に伸びる国道４６１号と南北に伸びる主要地方道藤原宇都宮線が交差する。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16</xdr:row>
      <xdr:rowOff>0</xdr:rowOff>
    </xdr:from>
    <xdr:to>
      <xdr:col>0</xdr:col>
      <xdr:colOff>9525</xdr:colOff>
      <xdr:row>23</xdr:row>
      <xdr:rowOff>19050</xdr:rowOff>
    </xdr:to>
    <xdr:sp>
      <xdr:nvSpPr>
        <xdr:cNvPr id="2" name="Text Box 2"/>
        <xdr:cNvSpPr txBox="1">
          <a:spLocks noChangeArrowheads="1"/>
        </xdr:cNvSpPr>
      </xdr:nvSpPr>
      <xdr:spPr>
        <a:xfrm>
          <a:off x="0" y="4267200"/>
          <a:ext cx="9525" cy="1885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1">
      <selection activeCell="M37" sqref="M37"/>
    </sheetView>
  </sheetViews>
  <sheetFormatPr defaultColWidth="9.140625" defaultRowHeight="15"/>
  <cols>
    <col min="1" max="10" width="7.57421875" style="1" customWidth="1"/>
    <col min="11" max="16384" width="9.00390625" style="1" customWidth="1"/>
  </cols>
  <sheetData>
    <row r="1" spans="1:9" ht="20.25">
      <c r="A1" s="88" t="s">
        <v>3</v>
      </c>
      <c r="B1" s="88"/>
      <c r="C1" s="88"/>
      <c r="D1" s="88"/>
      <c r="E1" s="88"/>
      <c r="F1" s="88"/>
      <c r="G1" s="88"/>
      <c r="H1" s="88"/>
      <c r="I1" s="88"/>
    </row>
    <row r="2" spans="1:9" ht="20.25">
      <c r="A2" s="18"/>
      <c r="B2" s="18"/>
      <c r="C2" s="18"/>
      <c r="D2" s="18"/>
      <c r="E2" s="18"/>
      <c r="F2" s="18"/>
      <c r="G2" s="18"/>
      <c r="H2" s="18"/>
      <c r="I2" s="18"/>
    </row>
    <row r="3" spans="1:9" ht="27" customHeight="1">
      <c r="A3" s="84" t="s">
        <v>4</v>
      </c>
      <c r="B3" s="84"/>
      <c r="C3" s="84"/>
      <c r="D3" s="84"/>
      <c r="E3" s="84"/>
      <c r="F3" s="84"/>
      <c r="G3" s="84"/>
      <c r="H3" s="84"/>
      <c r="I3" s="84"/>
    </row>
    <row r="4" spans="1:10" ht="18.75" customHeight="1">
      <c r="A4" s="19" t="s">
        <v>5</v>
      </c>
      <c r="B4" s="19" t="s">
        <v>6</v>
      </c>
      <c r="C4" s="82" t="s">
        <v>7</v>
      </c>
      <c r="D4" s="82"/>
      <c r="E4" s="82" t="s">
        <v>8</v>
      </c>
      <c r="F4" s="82"/>
      <c r="G4" s="82"/>
      <c r="H4" s="82"/>
      <c r="I4" s="82"/>
      <c r="J4" s="82"/>
    </row>
    <row r="5" spans="1:10" ht="18.75" customHeight="1">
      <c r="A5" s="82" t="s">
        <v>9</v>
      </c>
      <c r="B5" s="19" t="s">
        <v>10</v>
      </c>
      <c r="C5" s="82" t="s">
        <v>11</v>
      </c>
      <c r="D5" s="82"/>
      <c r="E5" s="82" t="s">
        <v>12</v>
      </c>
      <c r="F5" s="82"/>
      <c r="G5" s="82"/>
      <c r="H5" s="83" t="s">
        <v>13</v>
      </c>
      <c r="I5" s="83"/>
      <c r="J5" s="83"/>
    </row>
    <row r="6" spans="1:10" ht="18.75" customHeight="1">
      <c r="A6" s="82"/>
      <c r="B6" s="19" t="s">
        <v>14</v>
      </c>
      <c r="C6" s="82" t="s">
        <v>15</v>
      </c>
      <c r="D6" s="82"/>
      <c r="E6" s="82" t="s">
        <v>16</v>
      </c>
      <c r="F6" s="82"/>
      <c r="G6" s="82"/>
      <c r="H6" s="83" t="s">
        <v>17</v>
      </c>
      <c r="I6" s="83"/>
      <c r="J6" s="83"/>
    </row>
    <row r="7" spans="1:10" ht="18.75" customHeight="1">
      <c r="A7" s="82"/>
      <c r="B7" s="19" t="s">
        <v>18</v>
      </c>
      <c r="C7" s="82" t="s">
        <v>11</v>
      </c>
      <c r="D7" s="82"/>
      <c r="E7" s="82" t="s">
        <v>19</v>
      </c>
      <c r="F7" s="82"/>
      <c r="G7" s="82"/>
      <c r="H7" s="83" t="s">
        <v>20</v>
      </c>
      <c r="I7" s="83"/>
      <c r="J7" s="83"/>
    </row>
    <row r="8" spans="1:10" ht="18.75" customHeight="1">
      <c r="A8" s="82"/>
      <c r="B8" s="19" t="s">
        <v>21</v>
      </c>
      <c r="C8" s="82" t="s">
        <v>22</v>
      </c>
      <c r="D8" s="82"/>
      <c r="E8" s="82" t="s">
        <v>23</v>
      </c>
      <c r="F8" s="82"/>
      <c r="G8" s="82"/>
      <c r="H8" s="83" t="s">
        <v>24</v>
      </c>
      <c r="I8" s="83"/>
      <c r="J8" s="83"/>
    </row>
    <row r="9" spans="1:10" ht="18.75" customHeight="1">
      <c r="A9" s="82" t="s">
        <v>25</v>
      </c>
      <c r="B9" s="19" t="s">
        <v>26</v>
      </c>
      <c r="C9" s="89" t="s">
        <v>27</v>
      </c>
      <c r="D9" s="89"/>
      <c r="E9" s="90" t="s">
        <v>28</v>
      </c>
      <c r="F9" s="91"/>
      <c r="G9" s="91"/>
      <c r="H9" s="91"/>
      <c r="I9" s="91"/>
      <c r="J9" s="92"/>
    </row>
    <row r="10" spans="1:10" ht="18.75" customHeight="1">
      <c r="A10" s="82"/>
      <c r="B10" s="19" t="s">
        <v>29</v>
      </c>
      <c r="C10" s="82" t="s">
        <v>67</v>
      </c>
      <c r="D10" s="82"/>
      <c r="E10" s="90" t="s">
        <v>30</v>
      </c>
      <c r="F10" s="91"/>
      <c r="G10" s="91"/>
      <c r="H10" s="91"/>
      <c r="I10" s="91"/>
      <c r="J10" s="92"/>
    </row>
    <row r="11" ht="14.25">
      <c r="A11" s="20"/>
    </row>
    <row r="12" ht="14.25">
      <c r="A12" s="20"/>
    </row>
    <row r="13" spans="1:9" ht="27" customHeight="1">
      <c r="A13" s="84" t="s">
        <v>31</v>
      </c>
      <c r="B13" s="84"/>
      <c r="C13" s="84"/>
      <c r="D13" s="84"/>
      <c r="E13" s="84"/>
      <c r="F13" s="84"/>
      <c r="G13" s="84"/>
      <c r="H13" s="84"/>
      <c r="I13" s="84"/>
    </row>
    <row r="14" spans="1:10" ht="13.5" customHeight="1">
      <c r="A14" s="87" t="s">
        <v>68</v>
      </c>
      <c r="B14" s="87"/>
      <c r="C14" s="87"/>
      <c r="D14" s="87"/>
      <c r="E14" s="87"/>
      <c r="F14" s="87"/>
      <c r="G14" s="87"/>
      <c r="H14" s="87"/>
      <c r="I14" s="87"/>
      <c r="J14" s="87"/>
    </row>
    <row r="15" spans="1:10" ht="13.5">
      <c r="A15" s="87"/>
      <c r="B15" s="87"/>
      <c r="C15" s="87"/>
      <c r="D15" s="87"/>
      <c r="E15" s="87"/>
      <c r="F15" s="87"/>
      <c r="G15" s="87"/>
      <c r="H15" s="87"/>
      <c r="I15" s="87"/>
      <c r="J15" s="87"/>
    </row>
    <row r="16" spans="1:10" ht="13.5">
      <c r="A16" s="87"/>
      <c r="B16" s="87"/>
      <c r="C16" s="87"/>
      <c r="D16" s="87"/>
      <c r="E16" s="87"/>
      <c r="F16" s="87"/>
      <c r="G16" s="87"/>
      <c r="H16" s="87"/>
      <c r="I16" s="87"/>
      <c r="J16" s="87"/>
    </row>
    <row r="17" spans="1:10" ht="13.5">
      <c r="A17" s="87"/>
      <c r="B17" s="87"/>
      <c r="C17" s="87"/>
      <c r="D17" s="87"/>
      <c r="E17" s="87"/>
      <c r="F17" s="87"/>
      <c r="G17" s="87"/>
      <c r="H17" s="87"/>
      <c r="I17" s="87"/>
      <c r="J17" s="87"/>
    </row>
    <row r="18" spans="1:10" ht="13.5">
      <c r="A18" s="87"/>
      <c r="B18" s="87"/>
      <c r="C18" s="87"/>
      <c r="D18" s="87"/>
      <c r="E18" s="87"/>
      <c r="F18" s="87"/>
      <c r="G18" s="87"/>
      <c r="H18" s="87"/>
      <c r="I18" s="87"/>
      <c r="J18" s="87"/>
    </row>
    <row r="19" spans="1:10" ht="13.5">
      <c r="A19" s="87"/>
      <c r="B19" s="87"/>
      <c r="C19" s="87"/>
      <c r="D19" s="87"/>
      <c r="E19" s="87"/>
      <c r="F19" s="87"/>
      <c r="G19" s="87"/>
      <c r="H19" s="87"/>
      <c r="I19" s="87"/>
      <c r="J19" s="87"/>
    </row>
    <row r="20" spans="1:10" ht="13.5">
      <c r="A20" s="87"/>
      <c r="B20" s="87"/>
      <c r="C20" s="87"/>
      <c r="D20" s="87"/>
      <c r="E20" s="87"/>
      <c r="F20" s="87"/>
      <c r="G20" s="87"/>
      <c r="H20" s="87"/>
      <c r="I20" s="87"/>
      <c r="J20" s="87"/>
    </row>
    <row r="21" spans="1:10" ht="13.5">
      <c r="A21" s="87"/>
      <c r="B21" s="87"/>
      <c r="C21" s="87"/>
      <c r="D21" s="87"/>
      <c r="E21" s="87"/>
      <c r="F21" s="87"/>
      <c r="G21" s="87"/>
      <c r="H21" s="87"/>
      <c r="I21" s="87"/>
      <c r="J21" s="87"/>
    </row>
    <row r="22" spans="1:10" ht="13.5">
      <c r="A22" s="87"/>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28"/>
      <c r="B25" s="28"/>
      <c r="C25" s="28"/>
      <c r="D25" s="28"/>
      <c r="E25" s="28"/>
      <c r="F25" s="28"/>
      <c r="G25" s="28"/>
      <c r="H25" s="28"/>
      <c r="I25" s="28"/>
      <c r="J25" s="28"/>
    </row>
    <row r="26" spans="1:9" ht="27" customHeight="1">
      <c r="A26" s="84" t="s">
        <v>32</v>
      </c>
      <c r="B26" s="84"/>
      <c r="C26" s="84"/>
      <c r="D26" s="84"/>
      <c r="E26" s="84"/>
      <c r="F26" s="84"/>
      <c r="G26" s="84"/>
      <c r="H26" s="84"/>
      <c r="I26" s="84"/>
    </row>
    <row r="27" spans="1:10" ht="13.5">
      <c r="A27" s="85" t="s">
        <v>33</v>
      </c>
      <c r="B27" s="85"/>
      <c r="C27" s="85"/>
      <c r="D27" s="85"/>
      <c r="E27" s="85"/>
      <c r="F27" s="85"/>
      <c r="G27" s="85"/>
      <c r="H27" s="85"/>
      <c r="I27" s="85"/>
      <c r="J27" s="85"/>
    </row>
    <row r="28" spans="1:10" ht="18.75" customHeight="1">
      <c r="A28" s="21" t="s">
        <v>1</v>
      </c>
      <c r="B28" s="21" t="s">
        <v>34</v>
      </c>
      <c r="C28" s="21" t="s">
        <v>35</v>
      </c>
      <c r="D28" s="21" t="s">
        <v>36</v>
      </c>
      <c r="E28" s="21" t="s">
        <v>37</v>
      </c>
      <c r="F28" s="21" t="s">
        <v>38</v>
      </c>
      <c r="G28" s="21" t="s">
        <v>39</v>
      </c>
      <c r="H28" s="21" t="s">
        <v>40</v>
      </c>
      <c r="I28" s="21" t="s">
        <v>41</v>
      </c>
      <c r="J28" s="21" t="s">
        <v>2</v>
      </c>
    </row>
    <row r="29" spans="1:10" ht="18.75" customHeight="1">
      <c r="A29" s="29" t="s">
        <v>60</v>
      </c>
      <c r="B29" s="22">
        <v>17695</v>
      </c>
      <c r="C29" s="22">
        <v>2473</v>
      </c>
      <c r="D29" s="23">
        <v>307</v>
      </c>
      <c r="E29" s="23">
        <v>446</v>
      </c>
      <c r="F29" s="23">
        <v>24</v>
      </c>
      <c r="G29" s="22">
        <v>10360</v>
      </c>
      <c r="H29" s="23">
        <v>173</v>
      </c>
      <c r="I29" s="23">
        <v>410</v>
      </c>
      <c r="J29" s="22">
        <v>3502</v>
      </c>
    </row>
    <row r="30" spans="1:10" ht="18.75" customHeight="1">
      <c r="A30" s="21">
        <v>13</v>
      </c>
      <c r="B30" s="22">
        <v>17599</v>
      </c>
      <c r="C30" s="22">
        <v>2462</v>
      </c>
      <c r="D30" s="23">
        <v>304</v>
      </c>
      <c r="E30" s="23">
        <v>449</v>
      </c>
      <c r="F30" s="23">
        <v>24</v>
      </c>
      <c r="G30" s="22">
        <v>10355</v>
      </c>
      <c r="H30" s="23">
        <v>171</v>
      </c>
      <c r="I30" s="23">
        <v>408</v>
      </c>
      <c r="J30" s="22">
        <v>3426</v>
      </c>
    </row>
    <row r="31" spans="1:10" ht="18.75" customHeight="1">
      <c r="A31" s="21">
        <v>14</v>
      </c>
      <c r="B31" s="22">
        <v>17599</v>
      </c>
      <c r="C31" s="22">
        <v>2457</v>
      </c>
      <c r="D31" s="23">
        <v>304</v>
      </c>
      <c r="E31" s="23">
        <v>453</v>
      </c>
      <c r="F31" s="23">
        <v>24</v>
      </c>
      <c r="G31" s="22">
        <v>10351</v>
      </c>
      <c r="H31" s="23">
        <v>171</v>
      </c>
      <c r="I31" s="23">
        <v>408</v>
      </c>
      <c r="J31" s="22">
        <v>3431</v>
      </c>
    </row>
    <row r="32" spans="1:10" ht="18.75" customHeight="1">
      <c r="A32" s="21">
        <v>15</v>
      </c>
      <c r="B32" s="22">
        <v>17599</v>
      </c>
      <c r="C32" s="22">
        <v>2455</v>
      </c>
      <c r="D32" s="23">
        <v>307</v>
      </c>
      <c r="E32" s="23">
        <v>453</v>
      </c>
      <c r="F32" s="23">
        <v>25</v>
      </c>
      <c r="G32" s="22">
        <v>10340</v>
      </c>
      <c r="H32" s="23">
        <v>170</v>
      </c>
      <c r="I32" s="23">
        <v>421</v>
      </c>
      <c r="J32" s="22">
        <v>3428</v>
      </c>
    </row>
    <row r="33" spans="1:10" ht="18.75" customHeight="1">
      <c r="A33" s="21">
        <v>16</v>
      </c>
      <c r="B33" s="22">
        <v>17599</v>
      </c>
      <c r="C33" s="22">
        <v>2449</v>
      </c>
      <c r="D33" s="23">
        <v>305</v>
      </c>
      <c r="E33" s="23">
        <v>456</v>
      </c>
      <c r="F33" s="23">
        <v>25</v>
      </c>
      <c r="G33" s="22">
        <v>10319</v>
      </c>
      <c r="H33" s="23">
        <v>170</v>
      </c>
      <c r="I33" s="23">
        <v>416</v>
      </c>
      <c r="J33" s="22">
        <v>3459</v>
      </c>
    </row>
    <row r="34" spans="1:10" ht="18.75" customHeight="1">
      <c r="A34" s="21">
        <v>17</v>
      </c>
      <c r="B34" s="22">
        <v>17599</v>
      </c>
      <c r="C34" s="22">
        <v>2448</v>
      </c>
      <c r="D34" s="23">
        <v>304</v>
      </c>
      <c r="E34" s="23">
        <v>457</v>
      </c>
      <c r="F34" s="23">
        <v>25</v>
      </c>
      <c r="G34" s="22">
        <v>10301</v>
      </c>
      <c r="H34" s="23">
        <v>170</v>
      </c>
      <c r="I34" s="23">
        <v>416</v>
      </c>
      <c r="J34" s="22">
        <v>3478</v>
      </c>
    </row>
    <row r="35" spans="1:10" ht="18.75" customHeight="1">
      <c r="A35" s="21">
        <v>18</v>
      </c>
      <c r="B35" s="22">
        <v>17599</v>
      </c>
      <c r="C35" s="22">
        <v>2443</v>
      </c>
      <c r="D35" s="23">
        <v>304</v>
      </c>
      <c r="E35" s="23">
        <v>462</v>
      </c>
      <c r="F35" s="23">
        <v>25</v>
      </c>
      <c r="G35" s="22">
        <v>10194</v>
      </c>
      <c r="H35" s="23">
        <v>170</v>
      </c>
      <c r="I35" s="23">
        <v>415</v>
      </c>
      <c r="J35" s="22">
        <v>3586</v>
      </c>
    </row>
    <row r="36" spans="1:10" ht="18.75" customHeight="1">
      <c r="A36" s="21">
        <v>19</v>
      </c>
      <c r="B36" s="22">
        <v>17599</v>
      </c>
      <c r="C36" s="22">
        <v>2439</v>
      </c>
      <c r="D36" s="23">
        <v>304</v>
      </c>
      <c r="E36" s="23">
        <v>463</v>
      </c>
      <c r="F36" s="23">
        <v>25</v>
      </c>
      <c r="G36" s="22">
        <v>10164</v>
      </c>
      <c r="H36" s="23">
        <v>168</v>
      </c>
      <c r="I36" s="23">
        <v>414</v>
      </c>
      <c r="J36" s="22">
        <v>3622</v>
      </c>
    </row>
    <row r="37" spans="1:10" ht="18.75" customHeight="1">
      <c r="A37" s="21">
        <v>20</v>
      </c>
      <c r="B37" s="25">
        <v>17599</v>
      </c>
      <c r="C37" s="25">
        <v>2419</v>
      </c>
      <c r="D37" s="26">
        <v>309</v>
      </c>
      <c r="E37" s="26">
        <v>466</v>
      </c>
      <c r="F37" s="26">
        <v>25</v>
      </c>
      <c r="G37" s="25">
        <v>10091</v>
      </c>
      <c r="H37" s="26">
        <v>164</v>
      </c>
      <c r="I37" s="26">
        <v>426</v>
      </c>
      <c r="J37" s="25">
        <v>3699</v>
      </c>
    </row>
    <row r="38" spans="1:10" ht="18.75" customHeight="1">
      <c r="A38" s="24">
        <v>21</v>
      </c>
      <c r="B38" s="25">
        <v>17599</v>
      </c>
      <c r="C38" s="25">
        <v>2405</v>
      </c>
      <c r="D38" s="26">
        <v>309</v>
      </c>
      <c r="E38" s="26">
        <v>464</v>
      </c>
      <c r="F38" s="26">
        <v>25</v>
      </c>
      <c r="G38" s="25">
        <v>10091</v>
      </c>
      <c r="H38" s="26">
        <v>164</v>
      </c>
      <c r="I38" s="26">
        <v>429</v>
      </c>
      <c r="J38" s="25">
        <v>3712</v>
      </c>
    </row>
    <row r="39" spans="1:10" ht="18.75" customHeight="1">
      <c r="A39" s="41">
        <v>22</v>
      </c>
      <c r="B39" s="42">
        <f>SUM(C39:J39)</f>
        <v>17599</v>
      </c>
      <c r="C39" s="42">
        <v>2407</v>
      </c>
      <c r="D39" s="43">
        <v>309</v>
      </c>
      <c r="E39" s="43">
        <v>464</v>
      </c>
      <c r="F39" s="43">
        <v>25</v>
      </c>
      <c r="G39" s="42">
        <v>10090</v>
      </c>
      <c r="H39" s="43">
        <v>164</v>
      </c>
      <c r="I39" s="43">
        <v>429</v>
      </c>
      <c r="J39" s="42">
        <v>3711</v>
      </c>
    </row>
    <row r="40" spans="1:10" ht="18.75" customHeight="1">
      <c r="A40" s="44" t="s">
        <v>42</v>
      </c>
      <c r="B40" s="45">
        <v>100</v>
      </c>
      <c r="C40" s="45">
        <f>ROUND((C39/$B$39)*100,1)</f>
        <v>13.7</v>
      </c>
      <c r="D40" s="45">
        <f>ROUND((D39/$B$39)*100,1)</f>
        <v>1.8</v>
      </c>
      <c r="E40" s="45">
        <f>ROUND((E39/$B$39)*100,1)</f>
        <v>2.6</v>
      </c>
      <c r="F40" s="45">
        <f>ROUND((F39/$B$39)*100,1)</f>
        <v>0.1</v>
      </c>
      <c r="G40" s="45">
        <v>57.3</v>
      </c>
      <c r="H40" s="45">
        <f>ROUND((H39/$B$39)*100,1)</f>
        <v>0.9</v>
      </c>
      <c r="I40" s="45">
        <f>ROUND((I39/$B$39)*100,1)</f>
        <v>2.4</v>
      </c>
      <c r="J40" s="45">
        <f>ROUND((J39/$B$39)*100,1)</f>
        <v>21.1</v>
      </c>
    </row>
    <row r="41" spans="1:10" ht="13.5">
      <c r="A41" s="85" t="s">
        <v>61</v>
      </c>
      <c r="B41" s="85"/>
      <c r="C41" s="85"/>
      <c r="D41" s="85"/>
      <c r="E41" s="85"/>
      <c r="F41" s="85"/>
      <c r="G41" s="85"/>
      <c r="H41" s="85"/>
      <c r="I41" s="85"/>
      <c r="J41" s="85"/>
    </row>
    <row r="42" spans="1:10" ht="13.5">
      <c r="A42" s="86" t="s">
        <v>43</v>
      </c>
      <c r="B42" s="86"/>
      <c r="C42" s="86"/>
      <c r="D42" s="86"/>
      <c r="E42" s="86"/>
      <c r="F42" s="86"/>
      <c r="G42" s="86"/>
      <c r="H42" s="86"/>
      <c r="I42" s="86"/>
      <c r="J42" s="86"/>
    </row>
    <row r="43" ht="14.25">
      <c r="A43" s="27"/>
    </row>
  </sheetData>
  <sheetProtection/>
  <mergeCells count="28">
    <mergeCell ref="C5:D5"/>
    <mergeCell ref="E5:G5"/>
    <mergeCell ref="H5:J5"/>
    <mergeCell ref="C6:D6"/>
    <mergeCell ref="E6:G6"/>
    <mergeCell ref="A9:A10"/>
    <mergeCell ref="C9:D9"/>
    <mergeCell ref="E9:J9"/>
    <mergeCell ref="C10:D10"/>
    <mergeCell ref="E10:J10"/>
    <mergeCell ref="A1:I1"/>
    <mergeCell ref="A3:I3"/>
    <mergeCell ref="C4:D4"/>
    <mergeCell ref="E4:J4"/>
    <mergeCell ref="A5:A8"/>
    <mergeCell ref="H6:J6"/>
    <mergeCell ref="C7:D7"/>
    <mergeCell ref="E7:G7"/>
    <mergeCell ref="H7:J7"/>
    <mergeCell ref="C8:D8"/>
    <mergeCell ref="E8:G8"/>
    <mergeCell ref="H8:J8"/>
    <mergeCell ref="A26:I26"/>
    <mergeCell ref="A27:J27"/>
    <mergeCell ref="A41:J41"/>
    <mergeCell ref="A42:J42"/>
    <mergeCell ref="A14:J24"/>
    <mergeCell ref="A13:I13"/>
  </mergeCells>
  <printOptions/>
  <pageMargins left="0.7086614173228347" right="0.7086614173228347" top="0.7480314960629921" bottom="0.7480314960629921" header="0.31496062992125984" footer="0.31496062992125984"/>
  <pageSetup firstPageNumber="12" useFirstPageNumber="1" horizontalDpi="600" verticalDpi="600" orientation="portrait" paperSize="9" scale="105"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7">
      <selection activeCell="K22" sqref="K22"/>
    </sheetView>
  </sheetViews>
  <sheetFormatPr defaultColWidth="9.140625" defaultRowHeight="15"/>
  <cols>
    <col min="1" max="9" width="9.57421875" style="0" customWidth="1"/>
  </cols>
  <sheetData>
    <row r="1" spans="1:10" ht="21" customHeight="1">
      <c r="A1" s="30" t="s">
        <v>44</v>
      </c>
      <c r="B1" s="30"/>
      <c r="C1" s="30"/>
      <c r="D1" s="30"/>
      <c r="E1" s="30"/>
      <c r="F1" s="30"/>
      <c r="G1" s="30"/>
      <c r="H1" s="30"/>
      <c r="I1" s="30"/>
      <c r="J1" s="1"/>
    </row>
    <row r="2" spans="1:10" ht="21" customHeight="1" thickBot="1">
      <c r="A2" s="30"/>
      <c r="B2" s="30"/>
      <c r="C2" s="30"/>
      <c r="D2" s="30"/>
      <c r="E2" s="30"/>
      <c r="F2" s="30"/>
      <c r="G2" s="30"/>
      <c r="H2" s="30"/>
      <c r="I2" s="30"/>
      <c r="J2" s="1"/>
    </row>
    <row r="3" spans="1:10" ht="21" customHeight="1">
      <c r="A3" s="93" t="s">
        <v>0</v>
      </c>
      <c r="B3" s="95" t="s">
        <v>45</v>
      </c>
      <c r="C3" s="95"/>
      <c r="D3" s="95"/>
      <c r="E3" s="95"/>
      <c r="F3" s="95"/>
      <c r="G3" s="95" t="s">
        <v>46</v>
      </c>
      <c r="H3" s="95"/>
      <c r="I3" s="96" t="s">
        <v>47</v>
      </c>
      <c r="J3" s="1"/>
    </row>
    <row r="4" spans="1:10" ht="21" customHeight="1">
      <c r="A4" s="94"/>
      <c r="B4" s="99" t="s">
        <v>48</v>
      </c>
      <c r="C4" s="99"/>
      <c r="D4" s="99"/>
      <c r="E4" s="99" t="s">
        <v>49</v>
      </c>
      <c r="F4" s="99"/>
      <c r="G4" s="99" t="s">
        <v>50</v>
      </c>
      <c r="H4" s="100" t="s">
        <v>51</v>
      </c>
      <c r="I4" s="97"/>
      <c r="J4" s="1"/>
    </row>
    <row r="5" spans="1:10" ht="21" customHeight="1">
      <c r="A5" s="94"/>
      <c r="B5" s="14" t="s">
        <v>52</v>
      </c>
      <c r="C5" s="14" t="s">
        <v>53</v>
      </c>
      <c r="D5" s="14" t="s">
        <v>54</v>
      </c>
      <c r="E5" s="16" t="s">
        <v>53</v>
      </c>
      <c r="F5" s="14" t="s">
        <v>54</v>
      </c>
      <c r="G5" s="99"/>
      <c r="H5" s="100"/>
      <c r="I5" s="98"/>
      <c r="J5" s="1"/>
    </row>
    <row r="6" spans="1:10" ht="21" customHeight="1">
      <c r="A6" s="15" t="s">
        <v>62</v>
      </c>
      <c r="B6" s="65">
        <v>12.3</v>
      </c>
      <c r="C6" s="65">
        <v>18</v>
      </c>
      <c r="D6" s="65">
        <v>7.4</v>
      </c>
      <c r="E6" s="65">
        <v>35.7</v>
      </c>
      <c r="F6" s="65">
        <v>-10</v>
      </c>
      <c r="G6" s="66">
        <v>1581</v>
      </c>
      <c r="H6" s="66">
        <v>112</v>
      </c>
      <c r="I6" s="67">
        <v>1633.6</v>
      </c>
      <c r="J6" s="1"/>
    </row>
    <row r="7" spans="1:10" ht="21" customHeight="1">
      <c r="A7" s="6">
        <v>18</v>
      </c>
      <c r="B7" s="68">
        <v>12.8</v>
      </c>
      <c r="C7" s="68">
        <v>18</v>
      </c>
      <c r="D7" s="68">
        <v>8.3</v>
      </c>
      <c r="E7" s="68">
        <v>35.3</v>
      </c>
      <c r="F7" s="68">
        <v>-9.6</v>
      </c>
      <c r="G7" s="69">
        <v>1954</v>
      </c>
      <c r="H7" s="69">
        <v>114</v>
      </c>
      <c r="I7" s="70">
        <v>1507.6</v>
      </c>
      <c r="J7" s="1"/>
    </row>
    <row r="8" spans="1:10" ht="21" customHeight="1">
      <c r="A8" s="2">
        <v>19</v>
      </c>
      <c r="B8" s="68">
        <v>13</v>
      </c>
      <c r="C8" s="68">
        <v>18.9</v>
      </c>
      <c r="D8" s="68">
        <v>8</v>
      </c>
      <c r="E8" s="68">
        <v>36.6</v>
      </c>
      <c r="F8" s="68">
        <v>-7.6</v>
      </c>
      <c r="G8" s="69">
        <v>1478</v>
      </c>
      <c r="H8" s="69">
        <v>77</v>
      </c>
      <c r="I8" s="70" t="s">
        <v>63</v>
      </c>
      <c r="J8" s="1"/>
    </row>
    <row r="9" spans="1:10" ht="21" customHeight="1">
      <c r="A9" s="2">
        <v>20</v>
      </c>
      <c r="B9" s="68">
        <v>12.2</v>
      </c>
      <c r="C9" s="68">
        <v>18</v>
      </c>
      <c r="D9" s="68">
        <v>7.3</v>
      </c>
      <c r="E9" s="68">
        <v>33.4</v>
      </c>
      <c r="F9" s="68">
        <v>-7.9</v>
      </c>
      <c r="G9" s="71">
        <v>1773</v>
      </c>
      <c r="H9" s="72">
        <v>102</v>
      </c>
      <c r="I9" s="73">
        <v>1832.4</v>
      </c>
      <c r="J9" s="1"/>
    </row>
    <row r="10" spans="1:10" ht="21" customHeight="1">
      <c r="A10" s="2">
        <v>21</v>
      </c>
      <c r="B10" s="68">
        <v>12.5</v>
      </c>
      <c r="C10" s="68">
        <v>18.4</v>
      </c>
      <c r="D10" s="68">
        <v>7.3</v>
      </c>
      <c r="E10" s="68">
        <v>33</v>
      </c>
      <c r="F10" s="68">
        <v>-9</v>
      </c>
      <c r="G10" s="71">
        <v>1507</v>
      </c>
      <c r="H10" s="65">
        <v>99</v>
      </c>
      <c r="I10" s="74">
        <v>1824.8</v>
      </c>
      <c r="J10" s="1"/>
    </row>
    <row r="11" spans="1:10" ht="21" customHeight="1" thickBot="1">
      <c r="A11" s="3">
        <v>22</v>
      </c>
      <c r="B11" s="75">
        <v>12.6</v>
      </c>
      <c r="C11" s="75">
        <v>18.4</v>
      </c>
      <c r="D11" s="75">
        <v>7.6</v>
      </c>
      <c r="E11" s="75">
        <v>35.3</v>
      </c>
      <c r="F11" s="75">
        <v>-10</v>
      </c>
      <c r="G11" s="76">
        <v>1988</v>
      </c>
      <c r="H11" s="77">
        <v>98</v>
      </c>
      <c r="I11" s="78" t="s">
        <v>69</v>
      </c>
      <c r="J11" s="1"/>
    </row>
    <row r="12" spans="1:10" ht="21" customHeight="1">
      <c r="A12" s="12"/>
      <c r="B12" s="31"/>
      <c r="C12" s="31"/>
      <c r="D12" s="31"/>
      <c r="E12" s="31"/>
      <c r="F12" s="31"/>
      <c r="G12" s="9"/>
      <c r="H12" s="9"/>
      <c r="I12" s="32"/>
      <c r="J12" s="1"/>
    </row>
    <row r="13" spans="1:10" ht="21" customHeight="1">
      <c r="A13" s="1"/>
      <c r="B13" s="1"/>
      <c r="C13" s="1"/>
      <c r="D13" s="1"/>
      <c r="E13" s="1"/>
      <c r="F13" s="1"/>
      <c r="G13" s="1"/>
      <c r="H13" s="1"/>
      <c r="I13" s="1"/>
      <c r="J13" s="1"/>
    </row>
    <row r="14" spans="1:10" ht="21" customHeight="1">
      <c r="A14" s="33"/>
      <c r="B14" s="7"/>
      <c r="C14" s="7"/>
      <c r="D14" s="7"/>
      <c r="E14" s="7"/>
      <c r="F14" s="7"/>
      <c r="G14" s="8"/>
      <c r="H14" s="7"/>
      <c r="I14" s="34"/>
      <c r="J14" s="1"/>
    </row>
    <row r="15" spans="1:10" ht="21" customHeight="1">
      <c r="A15" s="1"/>
      <c r="B15" s="35"/>
      <c r="C15" s="35"/>
      <c r="D15" s="35"/>
      <c r="E15" s="35"/>
      <c r="F15" s="35"/>
      <c r="G15" s="35"/>
      <c r="H15" s="35"/>
      <c r="I15" s="35"/>
      <c r="J15" s="1"/>
    </row>
    <row r="16" spans="1:10" ht="21" customHeight="1">
      <c r="A16" s="4" t="s">
        <v>55</v>
      </c>
      <c r="B16" s="4"/>
      <c r="C16" s="4"/>
      <c r="D16" s="4"/>
      <c r="E16" s="4"/>
      <c r="F16" s="4"/>
      <c r="G16" s="4"/>
      <c r="H16" s="4"/>
      <c r="I16" s="4"/>
      <c r="J16" s="1"/>
    </row>
    <row r="17" spans="1:10" ht="21" customHeight="1" thickBot="1">
      <c r="A17" s="17"/>
      <c r="B17" s="36"/>
      <c r="C17" s="36"/>
      <c r="D17" s="36"/>
      <c r="E17" s="36"/>
      <c r="F17" s="1"/>
      <c r="G17" s="36"/>
      <c r="H17" s="36"/>
      <c r="I17" s="1"/>
      <c r="J17" s="1"/>
    </row>
    <row r="18" spans="1:10" ht="21" customHeight="1">
      <c r="A18" s="101" t="s">
        <v>64</v>
      </c>
      <c r="B18" s="95" t="s">
        <v>45</v>
      </c>
      <c r="C18" s="95"/>
      <c r="D18" s="95"/>
      <c r="E18" s="95"/>
      <c r="F18" s="95"/>
      <c r="G18" s="95" t="s">
        <v>46</v>
      </c>
      <c r="H18" s="95"/>
      <c r="I18" s="96" t="s">
        <v>47</v>
      </c>
      <c r="J18" s="1"/>
    </row>
    <row r="19" spans="1:10" ht="21" customHeight="1">
      <c r="A19" s="102"/>
      <c r="B19" s="99" t="s">
        <v>56</v>
      </c>
      <c r="C19" s="99"/>
      <c r="D19" s="99"/>
      <c r="E19" s="99" t="s">
        <v>49</v>
      </c>
      <c r="F19" s="99"/>
      <c r="G19" s="104" t="s">
        <v>50</v>
      </c>
      <c r="H19" s="106" t="s">
        <v>57</v>
      </c>
      <c r="I19" s="97"/>
      <c r="J19" s="1"/>
    </row>
    <row r="20" spans="1:10" ht="21" customHeight="1">
      <c r="A20" s="103"/>
      <c r="B20" s="14" t="s">
        <v>52</v>
      </c>
      <c r="C20" s="13" t="s">
        <v>53</v>
      </c>
      <c r="D20" s="14" t="s">
        <v>54</v>
      </c>
      <c r="E20" s="14" t="s">
        <v>53</v>
      </c>
      <c r="F20" s="13" t="s">
        <v>54</v>
      </c>
      <c r="G20" s="105"/>
      <c r="H20" s="107"/>
      <c r="I20" s="98"/>
      <c r="J20" s="1"/>
    </row>
    <row r="21" spans="1:10" ht="21" customHeight="1">
      <c r="A21" s="37" t="s">
        <v>65</v>
      </c>
      <c r="B21" s="46">
        <v>1</v>
      </c>
      <c r="C21" s="47">
        <v>8.3</v>
      </c>
      <c r="D21" s="46">
        <v>-5.4</v>
      </c>
      <c r="E21" s="46">
        <v>16.3</v>
      </c>
      <c r="F21" s="48">
        <v>-9</v>
      </c>
      <c r="G21" s="49">
        <v>0.5</v>
      </c>
      <c r="H21" s="46">
        <v>0.5</v>
      </c>
      <c r="I21" s="50">
        <v>208</v>
      </c>
      <c r="J21" s="1"/>
    </row>
    <row r="22" spans="1:10" ht="21" customHeight="1">
      <c r="A22" s="37">
        <v>2</v>
      </c>
      <c r="B22" s="51">
        <v>1.6</v>
      </c>
      <c r="C22" s="47">
        <v>7</v>
      </c>
      <c r="D22" s="52">
        <v>-3.6</v>
      </c>
      <c r="E22" s="51">
        <v>16.3</v>
      </c>
      <c r="F22" s="53">
        <v>-10</v>
      </c>
      <c r="G22" s="54">
        <v>68</v>
      </c>
      <c r="H22" s="51">
        <v>14</v>
      </c>
      <c r="I22" s="55">
        <v>118.7</v>
      </c>
      <c r="J22" s="1"/>
    </row>
    <row r="23" spans="1:10" ht="21" customHeight="1">
      <c r="A23" s="37">
        <v>3</v>
      </c>
      <c r="B23" s="51">
        <v>4.9</v>
      </c>
      <c r="C23" s="47">
        <v>10.4</v>
      </c>
      <c r="D23" s="51">
        <v>-0.2</v>
      </c>
      <c r="E23" s="51">
        <v>19.1</v>
      </c>
      <c r="F23" s="47">
        <v>-5</v>
      </c>
      <c r="G23" s="54">
        <v>101</v>
      </c>
      <c r="H23" s="51">
        <v>14.5</v>
      </c>
      <c r="I23" s="55">
        <v>150.3</v>
      </c>
      <c r="J23" s="1"/>
    </row>
    <row r="24" spans="1:10" ht="21" customHeight="1">
      <c r="A24" s="37">
        <v>4</v>
      </c>
      <c r="B24" s="51">
        <v>8.6</v>
      </c>
      <c r="C24" s="47">
        <v>14.3</v>
      </c>
      <c r="D24" s="51">
        <v>3.2</v>
      </c>
      <c r="E24" s="51">
        <v>23.3</v>
      </c>
      <c r="F24" s="47">
        <v>-3.4</v>
      </c>
      <c r="G24" s="54">
        <v>210.5</v>
      </c>
      <c r="H24" s="51">
        <v>45</v>
      </c>
      <c r="I24" s="55">
        <v>128.4</v>
      </c>
      <c r="J24" s="1"/>
    </row>
    <row r="25" spans="1:10" ht="21" customHeight="1">
      <c r="A25" s="37">
        <v>5</v>
      </c>
      <c r="B25" s="51">
        <v>15.6</v>
      </c>
      <c r="C25" s="47">
        <v>21.2</v>
      </c>
      <c r="D25" s="51">
        <v>9.9</v>
      </c>
      <c r="E25" s="51">
        <v>28.5</v>
      </c>
      <c r="F25" s="47">
        <v>1.9</v>
      </c>
      <c r="G25" s="54">
        <v>170.5</v>
      </c>
      <c r="H25" s="51">
        <v>69.5</v>
      </c>
      <c r="I25" s="55">
        <v>195</v>
      </c>
      <c r="J25" s="1"/>
    </row>
    <row r="26" spans="1:10" ht="21" customHeight="1">
      <c r="A26" s="37">
        <v>6</v>
      </c>
      <c r="B26" s="51">
        <v>20.6</v>
      </c>
      <c r="C26" s="47">
        <v>26.1</v>
      </c>
      <c r="D26" s="51">
        <v>16</v>
      </c>
      <c r="E26" s="51">
        <v>29.6</v>
      </c>
      <c r="F26" s="47">
        <v>7.9</v>
      </c>
      <c r="G26" s="54">
        <v>225.5</v>
      </c>
      <c r="H26" s="51">
        <v>42</v>
      </c>
      <c r="I26" s="55">
        <v>154.8</v>
      </c>
      <c r="J26" s="1"/>
    </row>
    <row r="27" spans="1:10" ht="21" customHeight="1">
      <c r="A27" s="37">
        <v>7</v>
      </c>
      <c r="B27" s="51">
        <v>24.6</v>
      </c>
      <c r="C27" s="47">
        <v>29.8</v>
      </c>
      <c r="D27" s="51">
        <v>20.9</v>
      </c>
      <c r="E27" s="51">
        <v>35.3</v>
      </c>
      <c r="F27" s="47">
        <v>18.2</v>
      </c>
      <c r="G27" s="54">
        <v>396</v>
      </c>
      <c r="H27" s="51">
        <v>98</v>
      </c>
      <c r="I27" s="55" t="s">
        <v>70</v>
      </c>
      <c r="J27" s="1"/>
    </row>
    <row r="28" spans="1:10" ht="21" customHeight="1">
      <c r="A28" s="37">
        <v>8</v>
      </c>
      <c r="B28" s="51">
        <v>25.9</v>
      </c>
      <c r="C28" s="47">
        <v>31.3</v>
      </c>
      <c r="D28" s="51">
        <v>22.3</v>
      </c>
      <c r="E28" s="51">
        <v>33.9</v>
      </c>
      <c r="F28" s="56">
        <v>20.4</v>
      </c>
      <c r="G28" s="54">
        <v>109</v>
      </c>
      <c r="H28" s="51">
        <v>27.5</v>
      </c>
      <c r="I28" s="55">
        <v>156.6</v>
      </c>
      <c r="J28" s="1"/>
    </row>
    <row r="29" spans="1:10" ht="21" customHeight="1">
      <c r="A29" s="37">
        <v>9</v>
      </c>
      <c r="B29" s="51">
        <v>21.2</v>
      </c>
      <c r="C29" s="47">
        <v>26.5</v>
      </c>
      <c r="D29" s="51">
        <v>17</v>
      </c>
      <c r="E29" s="51">
        <v>33.8</v>
      </c>
      <c r="F29" s="47">
        <v>6.8</v>
      </c>
      <c r="G29" s="54">
        <v>339</v>
      </c>
      <c r="H29" s="51">
        <v>96.5</v>
      </c>
      <c r="I29" s="55">
        <v>138.1</v>
      </c>
      <c r="J29" s="1"/>
    </row>
    <row r="30" spans="1:10" ht="21" customHeight="1">
      <c r="A30" s="37">
        <v>10</v>
      </c>
      <c r="B30" s="51">
        <v>15.2</v>
      </c>
      <c r="C30" s="47">
        <v>20.1</v>
      </c>
      <c r="D30" s="51">
        <v>11.1</v>
      </c>
      <c r="E30" s="51">
        <v>27.6</v>
      </c>
      <c r="F30" s="47">
        <v>1.5</v>
      </c>
      <c r="G30" s="54">
        <v>158</v>
      </c>
      <c r="H30" s="51">
        <v>54.5</v>
      </c>
      <c r="I30" s="55">
        <v>100.1</v>
      </c>
      <c r="J30" s="1"/>
    </row>
    <row r="31" spans="1:10" ht="21" customHeight="1">
      <c r="A31" s="37">
        <v>11</v>
      </c>
      <c r="B31" s="51">
        <v>8</v>
      </c>
      <c r="C31" s="47">
        <v>15.1</v>
      </c>
      <c r="D31" s="51">
        <v>1.7</v>
      </c>
      <c r="E31" s="51">
        <v>19.1</v>
      </c>
      <c r="F31" s="47">
        <v>-2.3</v>
      </c>
      <c r="G31" s="54">
        <v>81</v>
      </c>
      <c r="H31" s="51">
        <v>37.5</v>
      </c>
      <c r="I31" s="55">
        <v>168.9</v>
      </c>
      <c r="J31" s="1"/>
    </row>
    <row r="32" spans="1:10" ht="21" customHeight="1">
      <c r="A32" s="11">
        <v>12</v>
      </c>
      <c r="B32" s="57">
        <v>4.4</v>
      </c>
      <c r="C32" s="58">
        <v>10.6</v>
      </c>
      <c r="D32" s="64">
        <v>-1.4</v>
      </c>
      <c r="E32" s="57">
        <v>17.1</v>
      </c>
      <c r="F32" s="64">
        <v>-6.8</v>
      </c>
      <c r="G32" s="59">
        <v>129</v>
      </c>
      <c r="H32" s="57">
        <v>56.5</v>
      </c>
      <c r="I32" s="60">
        <v>189.9</v>
      </c>
      <c r="J32" s="1"/>
    </row>
    <row r="33" spans="1:10" ht="21" customHeight="1" thickBot="1">
      <c r="A33" s="10" t="s">
        <v>58</v>
      </c>
      <c r="B33" s="61">
        <v>12.6</v>
      </c>
      <c r="C33" s="61">
        <v>18.4</v>
      </c>
      <c r="D33" s="61">
        <v>7.6</v>
      </c>
      <c r="E33" s="61">
        <v>35.3</v>
      </c>
      <c r="F33" s="61">
        <v>-10</v>
      </c>
      <c r="G33" s="62">
        <f>SUM(G21:G32)</f>
        <v>1988</v>
      </c>
      <c r="H33" s="61">
        <v>98</v>
      </c>
      <c r="I33" s="63" t="s">
        <v>69</v>
      </c>
      <c r="J33" s="1"/>
    </row>
    <row r="34" spans="1:10" ht="21" customHeight="1">
      <c r="A34" s="1"/>
      <c r="B34" s="1"/>
      <c r="C34" s="1"/>
      <c r="D34" s="1"/>
      <c r="E34" s="1"/>
      <c r="F34" s="1"/>
      <c r="H34" s="1"/>
      <c r="I34" s="5" t="s">
        <v>66</v>
      </c>
      <c r="J34" s="1"/>
    </row>
    <row r="35" spans="1:10" ht="21" customHeight="1">
      <c r="A35" s="1"/>
      <c r="B35" s="79" t="s">
        <v>59</v>
      </c>
      <c r="C35" s="38"/>
      <c r="D35" s="38"/>
      <c r="E35" s="38"/>
      <c r="F35" s="38"/>
      <c r="G35" s="38"/>
      <c r="H35" s="38"/>
      <c r="I35" s="38"/>
      <c r="J35" s="1"/>
    </row>
    <row r="36" spans="1:10" ht="21" customHeight="1">
      <c r="A36" s="39"/>
      <c r="B36" s="79" t="s">
        <v>71</v>
      </c>
      <c r="C36" s="80"/>
      <c r="D36" s="80"/>
      <c r="E36" s="80"/>
      <c r="F36" s="81"/>
      <c r="G36" s="81"/>
      <c r="H36" s="81"/>
      <c r="I36" s="40"/>
      <c r="J36" s="1"/>
    </row>
    <row r="37" spans="1:10" ht="21" customHeight="1">
      <c r="A37" s="39"/>
      <c r="B37" s="79" t="s">
        <v>72</v>
      </c>
      <c r="C37" s="80"/>
      <c r="D37" s="80"/>
      <c r="E37" s="80"/>
      <c r="F37" s="81"/>
      <c r="G37" s="81"/>
      <c r="H37" s="81"/>
      <c r="I37" s="40"/>
      <c r="J37" s="1"/>
    </row>
    <row r="38" spans="1:10" ht="21" customHeight="1">
      <c r="A38" s="36"/>
      <c r="B38" s="1"/>
      <c r="C38" s="36"/>
      <c r="D38" s="36"/>
      <c r="E38" s="36"/>
      <c r="F38" s="36"/>
      <c r="G38" s="36"/>
      <c r="H38" s="36"/>
      <c r="I38" s="1"/>
      <c r="J38" s="1"/>
    </row>
    <row r="39" spans="1:10" ht="21" customHeight="1">
      <c r="A39" s="1"/>
      <c r="B39" s="1"/>
      <c r="C39" s="1"/>
      <c r="D39" s="1"/>
      <c r="E39" s="1"/>
      <c r="F39" s="1"/>
      <c r="G39" s="1"/>
      <c r="H39" s="1"/>
      <c r="I39" s="1"/>
      <c r="J39" s="1"/>
    </row>
    <row r="40" spans="1:10" ht="13.5">
      <c r="A40" s="1"/>
      <c r="B40" s="1"/>
      <c r="C40" s="1"/>
      <c r="D40" s="1"/>
      <c r="E40" s="1"/>
      <c r="F40" s="1"/>
      <c r="G40" s="1"/>
      <c r="H40" s="1"/>
      <c r="I40" s="1"/>
      <c r="J40" s="1"/>
    </row>
  </sheetData>
  <sheetProtection/>
  <mergeCells count="16">
    <mergeCell ref="A18:A20"/>
    <mergeCell ref="B18:F18"/>
    <mergeCell ref="G18:H18"/>
    <mergeCell ref="I18:I20"/>
    <mergeCell ref="B19:D19"/>
    <mergeCell ref="E19:F19"/>
    <mergeCell ref="G19:G20"/>
    <mergeCell ref="H19:H20"/>
    <mergeCell ref="A3:A5"/>
    <mergeCell ref="B3:F3"/>
    <mergeCell ref="G3:H3"/>
    <mergeCell ref="I3:I5"/>
    <mergeCell ref="B4:D4"/>
    <mergeCell ref="E4:F4"/>
    <mergeCell ref="G4:G5"/>
    <mergeCell ref="H4:H5"/>
  </mergeCells>
  <dataValidations count="1">
    <dataValidation allowBlank="1" showInputMessage="1" showErrorMessage="1" imeMode="off" sqref="F29:F33 G21:I33 B21:E33 F21:F27"/>
  </dataValidations>
  <printOptions/>
  <pageMargins left="0.7086614173228347" right="0.7086614173228347" top="0.7480314960629921" bottom="0.7480314960629921" header="0.31496062992125984" footer="0.31496062992125984"/>
  <pageSetup firstPageNumber="13" useFirstPageNumber="1" fitToHeight="1" fitToWidth="1" horizontalDpi="600" verticalDpi="600" orientation="portrait" paperSize="9" scale="9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tetsu400</dc:creator>
  <cp:keywords/>
  <dc:description/>
  <cp:lastModifiedBy>tetsu400</cp:lastModifiedBy>
  <cp:lastPrinted>2010-12-20T07:01:24Z</cp:lastPrinted>
  <dcterms:created xsi:type="dcterms:W3CDTF">2009-12-18T06:11:14Z</dcterms:created>
  <dcterms:modified xsi:type="dcterms:W3CDTF">2011-03-28T06:30:58Z</dcterms:modified>
  <cp:category/>
  <cp:version/>
  <cp:contentType/>
  <cp:contentStatus/>
</cp:coreProperties>
</file>