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8205" tabRatio="756" activeTab="0"/>
  </bookViews>
  <sheets>
    <sheet name="16,17,18" sheetId="1" r:id="rId1"/>
  </sheets>
  <definedNames/>
  <calcPr fullCalcOnLoad="1"/>
</workbook>
</file>

<file path=xl/sharedStrings.xml><?xml version="1.0" encoding="utf-8"?>
<sst xmlns="http://schemas.openxmlformats.org/spreadsheetml/2006/main" count="195" uniqueCount="58">
  <si>
    <t>年次</t>
  </si>
  <si>
    <t>総数</t>
  </si>
  <si>
    <t>総数</t>
  </si>
  <si>
    <t>-</t>
  </si>
  <si>
    <t>（単位：人）</t>
  </si>
  <si>
    <t>鉱業</t>
  </si>
  <si>
    <t>建設業</t>
  </si>
  <si>
    <t>製造業</t>
  </si>
  <si>
    <t>金融保険業</t>
  </si>
  <si>
    <t>不動産業</t>
  </si>
  <si>
    <t>サービス業</t>
  </si>
  <si>
    <t>公務</t>
  </si>
  <si>
    <t>【３】　事業所</t>
  </si>
  <si>
    <t>１６　産業別事業所数</t>
  </si>
  <si>
    <t>（単位：所）</t>
  </si>
  <si>
    <t>農林漁業</t>
  </si>
  <si>
    <t>運輸通信業</t>
  </si>
  <si>
    <t>卸売小売</t>
  </si>
  <si>
    <t>医療・福祉</t>
  </si>
  <si>
    <t>教　　　　育</t>
  </si>
  <si>
    <t>調査日</t>
  </si>
  <si>
    <t>飲食業</t>
  </si>
  <si>
    <t>学習支援業</t>
  </si>
  <si>
    <r>
      <t>昭和6</t>
    </r>
    <r>
      <rPr>
        <sz val="11"/>
        <color theme="1"/>
        <rFont val="Calibri"/>
        <family val="3"/>
      </rPr>
      <t>1</t>
    </r>
    <r>
      <rPr>
        <sz val="11"/>
        <rFont val="ＭＳ Ｐゴシック"/>
        <family val="3"/>
      </rPr>
      <t>年</t>
    </r>
  </si>
  <si>
    <t>-</t>
  </si>
  <si>
    <t>資料：「事業所・企業統計調査」（平成11年・16は民営事業所について調査）</t>
  </si>
  <si>
    <t>医療・福祉　教育・学習支援業については、平成16年から分類</t>
  </si>
  <si>
    <t>１７  産業別従業者数</t>
  </si>
  <si>
    <r>
      <t>昭和6</t>
    </r>
    <r>
      <rPr>
        <sz val="11"/>
        <color theme="1"/>
        <rFont val="Calibri"/>
        <family val="3"/>
      </rPr>
      <t>1</t>
    </r>
    <r>
      <rPr>
        <sz val="11"/>
        <rFont val="ＭＳ Ｐゴシック"/>
        <family val="3"/>
      </rPr>
      <t>年</t>
    </r>
  </si>
  <si>
    <t>（単位：人・所、平成16年10月１日現在）</t>
  </si>
  <si>
    <t>産業分類別</t>
  </si>
  <si>
    <t>民　　　　　　　　　　　　　　　　　　　　　営</t>
  </si>
  <si>
    <t>公務</t>
  </si>
  <si>
    <t>１～４人</t>
  </si>
  <si>
    <t>５～９人</t>
  </si>
  <si>
    <t>10～19人</t>
  </si>
  <si>
    <t>20～29人</t>
  </si>
  <si>
    <t>30人以上</t>
  </si>
  <si>
    <t>事業所数</t>
  </si>
  <si>
    <t>従業員数</t>
  </si>
  <si>
    <t>総        数</t>
  </si>
  <si>
    <t>Ａ～Ｃ農林漁業</t>
  </si>
  <si>
    <t>Ｄ 鉱　　　業</t>
  </si>
  <si>
    <t>Ｅ 建　設　業</t>
  </si>
  <si>
    <t>Ｆ 製　造　業</t>
  </si>
  <si>
    <t>Ｈ 運輸通信業</t>
  </si>
  <si>
    <t>Ｊ 金融保険業</t>
  </si>
  <si>
    <t>Ｋ 不動産業</t>
  </si>
  <si>
    <t>Ｍ 公　  　務</t>
  </si>
  <si>
    <t>資料：「事業所・企業統計調査」</t>
  </si>
  <si>
    <t>Ｌ サービス業</t>
  </si>
  <si>
    <t>電気ガス熱</t>
  </si>
  <si>
    <t>供給水道業</t>
  </si>
  <si>
    <t>平成3年</t>
  </si>
  <si>
    <t>平成3年</t>
  </si>
  <si>
    <t>Ｇ 電気・ガス・
熱供給・水道業</t>
  </si>
  <si>
    <t>Ｉ 卸売小売・
飲食業</t>
  </si>
  <si>
    <t>１８　産業・従業者規模別事業所数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</si>
</sst>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/>
      <bottom style="dashed"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38" fontId="4" fillId="0" borderId="10" xfId="50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4" fillId="0" borderId="10" xfId="50" applyFont="1" applyBorder="1" applyAlignment="1">
      <alignment/>
    </xf>
    <xf numFmtId="38" fontId="0" fillId="0" borderId="0" xfId="50" applyFont="1" applyAlignment="1">
      <alignment/>
    </xf>
    <xf numFmtId="38" fontId="4" fillId="0" borderId="11" xfId="50" applyFont="1" applyBorder="1" applyAlignment="1">
      <alignment/>
    </xf>
    <xf numFmtId="38" fontId="4" fillId="0" borderId="12" xfId="50" applyFont="1" applyBorder="1" applyAlignment="1">
      <alignment/>
    </xf>
    <xf numFmtId="38" fontId="4" fillId="0" borderId="12" xfId="50" applyFont="1" applyBorder="1" applyAlignment="1">
      <alignment horizontal="right" vertical="center"/>
    </xf>
    <xf numFmtId="38" fontId="4" fillId="0" borderId="12" xfId="50" applyFont="1" applyBorder="1" applyAlignment="1">
      <alignment horizontal="right"/>
    </xf>
    <xf numFmtId="38" fontId="4" fillId="0" borderId="11" xfId="50" applyFont="1" applyFill="1" applyBorder="1" applyAlignment="1">
      <alignment horizontal="right" vertical="center"/>
    </xf>
    <xf numFmtId="38" fontId="4" fillId="0" borderId="10" xfId="50" applyFont="1" applyFill="1" applyBorder="1" applyAlignment="1">
      <alignment horizontal="right" vertical="center"/>
    </xf>
    <xf numFmtId="38" fontId="7" fillId="0" borderId="0" xfId="50" applyFont="1" applyAlignment="1">
      <alignment horizontal="left"/>
    </xf>
    <xf numFmtId="38" fontId="5" fillId="0" borderId="0" xfId="50" applyFont="1" applyAlignment="1">
      <alignment horizontal="left"/>
    </xf>
    <xf numFmtId="38" fontId="4" fillId="0" borderId="0" xfId="50" applyFont="1" applyAlignment="1">
      <alignment/>
    </xf>
    <xf numFmtId="38" fontId="8" fillId="0" borderId="0" xfId="50" applyFont="1" applyAlignment="1">
      <alignment vertical="center"/>
    </xf>
    <xf numFmtId="38" fontId="8" fillId="0" borderId="0" xfId="50" applyFont="1" applyBorder="1" applyAlignment="1">
      <alignment horizontal="right" vertical="center"/>
    </xf>
    <xf numFmtId="38" fontId="0" fillId="0" borderId="13" xfId="50" applyFont="1" applyBorder="1" applyAlignment="1">
      <alignment horizontal="center" vertical="center"/>
    </xf>
    <xf numFmtId="56" fontId="4" fillId="0" borderId="14" xfId="50" applyNumberFormat="1" applyFont="1" applyBorder="1" applyAlignment="1">
      <alignment horizontal="right" vertical="center"/>
    </xf>
    <xf numFmtId="38" fontId="2" fillId="0" borderId="13" xfId="50" applyFont="1" applyFill="1" applyBorder="1" applyAlignment="1">
      <alignment horizontal="center" vertical="center"/>
    </xf>
    <xf numFmtId="38" fontId="2" fillId="0" borderId="13" xfId="50" applyFont="1" applyBorder="1" applyAlignment="1">
      <alignment horizontal="center"/>
    </xf>
    <xf numFmtId="56" fontId="4" fillId="0" borderId="14" xfId="50" applyNumberFormat="1" applyFont="1" applyBorder="1" applyAlignment="1">
      <alignment/>
    </xf>
    <xf numFmtId="38" fontId="2" fillId="0" borderId="15" xfId="50" applyFont="1" applyBorder="1" applyAlignment="1">
      <alignment horizontal="center"/>
    </xf>
    <xf numFmtId="38" fontId="4" fillId="0" borderId="16" xfId="50" applyFont="1" applyBorder="1" applyAlignment="1">
      <alignment/>
    </xf>
    <xf numFmtId="38" fontId="4" fillId="0" borderId="16" xfId="50" applyFont="1" applyBorder="1" applyAlignment="1">
      <alignment horizontal="right"/>
    </xf>
    <xf numFmtId="56" fontId="4" fillId="0" borderId="17" xfId="50" applyNumberFormat="1" applyFont="1" applyBorder="1" applyAlignment="1">
      <alignment/>
    </xf>
    <xf numFmtId="38" fontId="2" fillId="0" borderId="18" xfId="50" applyFont="1" applyBorder="1" applyAlignment="1">
      <alignment horizontal="center"/>
    </xf>
    <xf numFmtId="56" fontId="4" fillId="0" borderId="19" xfId="50" applyNumberFormat="1" applyFont="1" applyBorder="1" applyAlignment="1">
      <alignment/>
    </xf>
    <xf numFmtId="38" fontId="4" fillId="0" borderId="0" xfId="50" applyFont="1" applyBorder="1" applyAlignment="1">
      <alignment horizontal="right"/>
    </xf>
    <xf numFmtId="38" fontId="8" fillId="0" borderId="0" xfId="50" applyFont="1" applyAlignment="1">
      <alignment horizontal="right" vertical="center"/>
    </xf>
    <xf numFmtId="38" fontId="4" fillId="0" borderId="0" xfId="50" applyFont="1" applyAlignment="1">
      <alignment vertical="center"/>
    </xf>
    <xf numFmtId="38" fontId="4" fillId="0" borderId="0" xfId="50" applyFont="1" applyBorder="1" applyAlignment="1">
      <alignment horizontal="right" vertical="center"/>
    </xf>
    <xf numFmtId="38" fontId="4" fillId="0" borderId="20" xfId="50" applyFont="1" applyBorder="1" applyAlignment="1">
      <alignment horizontal="right" vertical="center"/>
    </xf>
    <xf numFmtId="38" fontId="4" fillId="0" borderId="11" xfId="50" applyFont="1" applyBorder="1" applyAlignment="1">
      <alignment horizontal="right" vertical="center"/>
    </xf>
    <xf numFmtId="38" fontId="2" fillId="0" borderId="13" xfId="50" applyFont="1" applyBorder="1" applyAlignment="1">
      <alignment horizontal="center" vertical="center"/>
    </xf>
    <xf numFmtId="38" fontId="4" fillId="0" borderId="10" xfId="50" applyFont="1" applyFill="1" applyBorder="1" applyAlignment="1">
      <alignment/>
    </xf>
    <xf numFmtId="38" fontId="4" fillId="0" borderId="10" xfId="50" applyFont="1" applyBorder="1" applyAlignment="1">
      <alignment horizontal="right"/>
    </xf>
    <xf numFmtId="38" fontId="2" fillId="0" borderId="21" xfId="50" applyFont="1" applyFill="1" applyBorder="1" applyAlignment="1">
      <alignment horizontal="center" vertical="center"/>
    </xf>
    <xf numFmtId="38" fontId="4" fillId="0" borderId="22" xfId="50" applyFont="1" applyBorder="1" applyAlignment="1">
      <alignment horizontal="right"/>
    </xf>
    <xf numFmtId="38" fontId="4" fillId="0" borderId="23" xfId="50" applyFont="1" applyBorder="1" applyAlignment="1">
      <alignment horizontal="right"/>
    </xf>
    <xf numFmtId="38" fontId="2" fillId="0" borderId="18" xfId="50" applyFont="1" applyFill="1" applyBorder="1" applyAlignment="1">
      <alignment horizontal="center" vertical="center"/>
    </xf>
    <xf numFmtId="38" fontId="8" fillId="0" borderId="0" xfId="50" applyFont="1" applyAlignment="1">
      <alignment/>
    </xf>
    <xf numFmtId="38" fontId="2" fillId="0" borderId="10" xfId="50" applyFont="1" applyBorder="1" applyAlignment="1">
      <alignment horizontal="distributed" wrapText="1"/>
    </xf>
    <xf numFmtId="38" fontId="2" fillId="0" borderId="14" xfId="50" applyFont="1" applyBorder="1" applyAlignment="1">
      <alignment horizontal="distributed" wrapText="1"/>
    </xf>
    <xf numFmtId="38" fontId="6" fillId="0" borderId="13" xfId="50" applyFont="1" applyFill="1" applyBorder="1" applyAlignment="1">
      <alignment horizontal="distributed" vertical="center" wrapText="1"/>
    </xf>
    <xf numFmtId="38" fontId="8" fillId="0" borderId="10" xfId="50" applyFont="1" applyFill="1" applyBorder="1" applyAlignment="1">
      <alignment horizontal="right" vertical="center" wrapText="1"/>
    </xf>
    <xf numFmtId="38" fontId="8" fillId="0" borderId="14" xfId="50" applyFont="1" applyFill="1" applyBorder="1" applyAlignment="1">
      <alignment horizontal="right" vertical="center" wrapText="1"/>
    </xf>
    <xf numFmtId="38" fontId="6" fillId="0" borderId="0" xfId="50" applyFont="1" applyAlignment="1">
      <alignment/>
    </xf>
    <xf numFmtId="38" fontId="6" fillId="0" borderId="24" xfId="50" applyFont="1" applyBorder="1" applyAlignment="1">
      <alignment vertical="center" shrinkToFit="1"/>
    </xf>
    <xf numFmtId="38" fontId="8" fillId="0" borderId="25" xfId="50" applyFont="1" applyBorder="1" applyAlignment="1">
      <alignment horizontal="right" vertical="center" wrapText="1"/>
    </xf>
    <xf numFmtId="38" fontId="8" fillId="0" borderId="26" xfId="50" applyFont="1" applyBorder="1" applyAlignment="1">
      <alignment horizontal="right" vertical="center" wrapText="1"/>
    </xf>
    <xf numFmtId="38" fontId="6" fillId="0" borderId="27" xfId="50" applyFont="1" applyBorder="1" applyAlignment="1">
      <alignment horizontal="justify" vertical="center" wrapText="1"/>
    </xf>
    <xf numFmtId="38" fontId="8" fillId="0" borderId="28" xfId="50" applyFont="1" applyBorder="1" applyAlignment="1">
      <alignment horizontal="right" vertical="center" wrapText="1"/>
    </xf>
    <xf numFmtId="38" fontId="8" fillId="0" borderId="29" xfId="50" applyFont="1" applyBorder="1" applyAlignment="1">
      <alignment horizontal="right" vertical="center" wrapText="1"/>
    </xf>
    <xf numFmtId="38" fontId="10" fillId="0" borderId="27" xfId="50" applyFont="1" applyBorder="1" applyAlignment="1">
      <alignment horizontal="justify" vertical="center" wrapText="1"/>
    </xf>
    <xf numFmtId="38" fontId="6" fillId="0" borderId="27" xfId="50" applyFont="1" applyBorder="1" applyAlignment="1">
      <alignment vertical="center" shrinkToFit="1"/>
    </xf>
    <xf numFmtId="38" fontId="8" fillId="0" borderId="30" xfId="50" applyFont="1" applyBorder="1" applyAlignment="1">
      <alignment horizontal="right" vertical="center" wrapText="1"/>
    </xf>
    <xf numFmtId="38" fontId="8" fillId="0" borderId="31" xfId="50" applyFont="1" applyBorder="1" applyAlignment="1">
      <alignment horizontal="right" vertical="center" wrapText="1"/>
    </xf>
    <xf numFmtId="38" fontId="12" fillId="0" borderId="0" xfId="50" applyFont="1" applyBorder="1" applyAlignment="1">
      <alignment horizontal="right"/>
    </xf>
    <xf numFmtId="38" fontId="6" fillId="0" borderId="32" xfId="50" applyFont="1" applyBorder="1" applyAlignment="1">
      <alignment horizontal="distributed" vertical="center"/>
    </xf>
    <xf numFmtId="38" fontId="6" fillId="0" borderId="33" xfId="50" applyFont="1" applyBorder="1" applyAlignment="1">
      <alignment horizontal="distributed" vertical="center"/>
    </xf>
    <xf numFmtId="38" fontId="9" fillId="0" borderId="27" xfId="50" applyFont="1" applyBorder="1" applyAlignment="1">
      <alignment horizontal="justify" vertical="center" wrapText="1"/>
    </xf>
    <xf numFmtId="38" fontId="13" fillId="0" borderId="27" xfId="50" applyFont="1" applyBorder="1" applyAlignment="1">
      <alignment horizontal="justify" vertical="center" wrapText="1"/>
    </xf>
    <xf numFmtId="38" fontId="48" fillId="0" borderId="32" xfId="5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shrinkToFit="1"/>
    </xf>
    <xf numFmtId="38" fontId="10" fillId="0" borderId="32" xfId="50" applyFont="1" applyBorder="1" applyAlignment="1">
      <alignment horizontal="center" vertical="distributed" shrinkToFit="1"/>
    </xf>
    <xf numFmtId="38" fontId="48" fillId="0" borderId="33" xfId="50" applyFont="1" applyBorder="1" applyAlignment="1">
      <alignment horizontal="center" vertical="center" shrinkToFit="1"/>
    </xf>
    <xf numFmtId="38" fontId="10" fillId="0" borderId="34" xfId="50" applyFont="1" applyBorder="1" applyAlignment="1">
      <alignment horizontal="justify" vertical="center"/>
    </xf>
    <xf numFmtId="38" fontId="0" fillId="0" borderId="13" xfId="50" applyFont="1" applyBorder="1" applyAlignment="1">
      <alignment horizontal="center" vertical="center"/>
    </xf>
    <xf numFmtId="38" fontId="6" fillId="0" borderId="35" xfId="50" applyFont="1" applyBorder="1" applyAlignment="1">
      <alignment horizontal="distributed" vertical="center" wrapText="1"/>
    </xf>
    <xf numFmtId="38" fontId="6" fillId="0" borderId="13" xfId="50" applyFont="1" applyBorder="1" applyAlignment="1">
      <alignment horizontal="distributed" vertical="center" wrapText="1"/>
    </xf>
    <xf numFmtId="38" fontId="2" fillId="0" borderId="36" xfId="50" applyFont="1" applyBorder="1" applyAlignment="1">
      <alignment horizontal="distributed" vertical="center" wrapText="1"/>
    </xf>
    <xf numFmtId="38" fontId="2" fillId="0" borderId="10" xfId="50" applyFont="1" applyBorder="1" applyAlignment="1">
      <alignment horizontal="distributed" vertical="center" wrapText="1"/>
    </xf>
    <xf numFmtId="38" fontId="2" fillId="0" borderId="36" xfId="50" applyFont="1" applyBorder="1" applyAlignment="1">
      <alignment horizontal="center" wrapText="1"/>
    </xf>
    <xf numFmtId="38" fontId="2" fillId="0" borderId="37" xfId="50" applyFont="1" applyBorder="1" applyAlignment="1">
      <alignment horizontal="distributed" vertical="center" wrapText="1"/>
    </xf>
    <xf numFmtId="38" fontId="2" fillId="0" borderId="14" xfId="50" applyFont="1" applyBorder="1" applyAlignment="1">
      <alignment horizontal="distributed" vertical="center" wrapText="1"/>
    </xf>
    <xf numFmtId="38" fontId="2" fillId="0" borderId="10" xfId="50" applyFont="1" applyBorder="1" applyAlignment="1">
      <alignment horizontal="center" wrapText="1"/>
    </xf>
    <xf numFmtId="38" fontId="9" fillId="0" borderId="36" xfId="50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/>
    </xf>
    <xf numFmtId="38" fontId="9" fillId="0" borderId="32" xfId="50" applyFont="1" applyBorder="1" applyAlignment="1">
      <alignment horizontal="center" vertical="center"/>
    </xf>
    <xf numFmtId="0" fontId="48" fillId="0" borderId="33" xfId="0" applyFont="1" applyBorder="1" applyAlignment="1">
      <alignment vertical="center"/>
    </xf>
    <xf numFmtId="38" fontId="9" fillId="0" borderId="32" xfId="50" applyFont="1" applyBorder="1" applyAlignment="1">
      <alignment horizontal="distributed" vertical="center" shrinkToFit="1"/>
    </xf>
    <xf numFmtId="0" fontId="48" fillId="0" borderId="33" xfId="0" applyFont="1" applyBorder="1" applyAlignment="1">
      <alignment vertical="center" shrinkToFit="1"/>
    </xf>
    <xf numFmtId="38" fontId="2" fillId="0" borderId="32" xfId="50" applyFont="1" applyBorder="1" applyAlignment="1">
      <alignment horizontal="distributed" vertical="center"/>
    </xf>
    <xf numFmtId="0" fontId="0" fillId="0" borderId="33" xfId="0" applyBorder="1" applyAlignment="1">
      <alignment vertical="center"/>
    </xf>
    <xf numFmtId="38" fontId="0" fillId="0" borderId="32" xfId="50" applyFon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38" fontId="9" fillId="0" borderId="36" xfId="50" applyFont="1" applyBorder="1" applyAlignment="1">
      <alignment horizontal="distributed" vertical="center"/>
    </xf>
    <xf numFmtId="38" fontId="9" fillId="0" borderId="10" xfId="50" applyFont="1" applyBorder="1" applyAlignment="1">
      <alignment horizontal="distributed" vertical="center"/>
    </xf>
    <xf numFmtId="38" fontId="2" fillId="0" borderId="36" xfId="50" applyFont="1" applyBorder="1" applyAlignment="1">
      <alignment horizontal="distributed" vertical="center"/>
    </xf>
    <xf numFmtId="38" fontId="2" fillId="0" borderId="10" xfId="50" applyFont="1" applyBorder="1" applyAlignment="1">
      <alignment horizontal="distributed" vertical="center"/>
    </xf>
    <xf numFmtId="38" fontId="2" fillId="0" borderId="37" xfId="50" applyFont="1" applyBorder="1" applyAlignment="1">
      <alignment horizontal="distributed" vertical="center"/>
    </xf>
    <xf numFmtId="38" fontId="2" fillId="0" borderId="14" xfId="50" applyFont="1" applyBorder="1" applyAlignment="1">
      <alignment horizontal="distributed" vertical="center"/>
    </xf>
    <xf numFmtId="38" fontId="2" fillId="0" borderId="38" xfId="50" applyFont="1" applyBorder="1" applyAlignment="1">
      <alignment horizontal="distributed" vertical="center"/>
    </xf>
    <xf numFmtId="0" fontId="0" fillId="0" borderId="39" xfId="0" applyBorder="1" applyAlignment="1">
      <alignment vertical="center"/>
    </xf>
    <xf numFmtId="38" fontId="9" fillId="0" borderId="32" xfId="50" applyFont="1" applyBorder="1" applyAlignment="1">
      <alignment horizontal="distributed" vertical="center"/>
    </xf>
    <xf numFmtId="38" fontId="9" fillId="0" borderId="40" xfId="50" applyFont="1" applyBorder="1" applyAlignment="1">
      <alignment horizontal="distributed" vertical="center"/>
    </xf>
    <xf numFmtId="38" fontId="9" fillId="0" borderId="41" xfId="50" applyFont="1" applyBorder="1" applyAlignment="1">
      <alignment horizontal="distributed" vertical="center"/>
    </xf>
    <xf numFmtId="38" fontId="2" fillId="0" borderId="42" xfId="50" applyFont="1" applyBorder="1" applyAlignment="1">
      <alignment horizontal="distributed" vertical="center"/>
    </xf>
    <xf numFmtId="38" fontId="2" fillId="0" borderId="11" xfId="50" applyFont="1" applyBorder="1" applyAlignment="1">
      <alignment horizontal="distributed" vertical="center"/>
    </xf>
    <xf numFmtId="38" fontId="2" fillId="0" borderId="35" xfId="50" applyFont="1" applyBorder="1" applyAlignment="1">
      <alignment horizontal="distributed" vertical="center"/>
    </xf>
    <xf numFmtId="38" fontId="2" fillId="0" borderId="13" xfId="50" applyFont="1" applyBorder="1" applyAlignment="1">
      <alignment horizontal="distributed" vertical="center"/>
    </xf>
    <xf numFmtId="38" fontId="2" fillId="0" borderId="36" xfId="50" applyFont="1" applyBorder="1" applyAlignment="1">
      <alignment horizontal="distributed" vertical="distributed"/>
    </xf>
    <xf numFmtId="38" fontId="2" fillId="0" borderId="10" xfId="50" applyFont="1" applyBorder="1" applyAlignment="1">
      <alignment horizontal="distributed" vertical="distributed"/>
    </xf>
    <xf numFmtId="38" fontId="11" fillId="0" borderId="43" xfId="50" applyFont="1" applyBorder="1" applyAlignment="1">
      <alignment horizontal="distributed" vertical="center"/>
    </xf>
    <xf numFmtId="0" fontId="0" fillId="0" borderId="44" xfId="0" applyBorder="1" applyAlignment="1">
      <alignment vertical="center"/>
    </xf>
    <xf numFmtId="38" fontId="2" fillId="0" borderId="32" xfId="50" applyFont="1" applyBorder="1" applyAlignment="1">
      <alignment horizontal="distributed" vertical="distributed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5" xfId="52"/>
    <cellStyle name="桁区切り 6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28">
      <selection activeCell="H29" sqref="H29"/>
    </sheetView>
  </sheetViews>
  <sheetFormatPr defaultColWidth="9.140625" defaultRowHeight="15"/>
  <cols>
    <col min="1" max="7" width="9.00390625" style="2" customWidth="1"/>
    <col min="8" max="16384" width="9.00390625" style="2" customWidth="1"/>
  </cols>
  <sheetData>
    <row r="1" spans="1:16" ht="18.75">
      <c r="A1" s="11" t="s">
        <v>12</v>
      </c>
      <c r="B1" s="12"/>
      <c r="C1" s="4"/>
      <c r="D1" s="13"/>
      <c r="E1" s="13"/>
      <c r="F1" s="13"/>
      <c r="G1" s="13"/>
      <c r="H1" s="14"/>
      <c r="I1" s="14"/>
      <c r="J1" s="14"/>
      <c r="K1" s="14"/>
      <c r="L1" s="14"/>
      <c r="M1" s="14"/>
      <c r="N1" s="4"/>
      <c r="O1" s="4"/>
      <c r="P1" s="4"/>
    </row>
    <row r="2" spans="1:16" ht="14.25">
      <c r="A2" s="13"/>
      <c r="B2" s="13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4"/>
      <c r="O2" s="4"/>
      <c r="P2" s="4"/>
    </row>
    <row r="3" spans="1:16" ht="17.25">
      <c r="A3" s="12" t="s">
        <v>13</v>
      </c>
      <c r="B3" s="12"/>
      <c r="C3" s="12"/>
      <c r="D3" s="13"/>
      <c r="E3" s="13"/>
      <c r="F3" s="13"/>
      <c r="G3" s="13"/>
      <c r="H3" s="14"/>
      <c r="I3" s="14"/>
      <c r="J3" s="14"/>
      <c r="K3" s="14"/>
      <c r="L3" s="14"/>
      <c r="M3" s="14"/>
      <c r="N3" s="4"/>
      <c r="O3" s="4"/>
      <c r="P3" s="4"/>
    </row>
    <row r="4" spans="1:16" ht="15" thickBot="1">
      <c r="A4" s="4"/>
      <c r="B4" s="4"/>
      <c r="C4" s="4"/>
      <c r="D4" s="4"/>
      <c r="E4" s="4"/>
      <c r="F4" s="4"/>
      <c r="G4" s="4"/>
      <c r="H4" s="14"/>
      <c r="I4" s="14"/>
      <c r="J4" s="14"/>
      <c r="K4" s="4"/>
      <c r="L4" s="15"/>
      <c r="M4" s="15"/>
      <c r="O4" s="4"/>
      <c r="P4" s="15" t="s">
        <v>14</v>
      </c>
    </row>
    <row r="5" spans="1:16" ht="13.5" customHeight="1">
      <c r="A5" s="103" t="s">
        <v>0</v>
      </c>
      <c r="B5" s="105" t="s">
        <v>2</v>
      </c>
      <c r="C5" s="82" t="s">
        <v>15</v>
      </c>
      <c r="D5" s="82" t="s">
        <v>5</v>
      </c>
      <c r="E5" s="82" t="s">
        <v>6</v>
      </c>
      <c r="F5" s="82" t="s">
        <v>7</v>
      </c>
      <c r="G5" s="64" t="s">
        <v>51</v>
      </c>
      <c r="H5" s="78" t="s">
        <v>16</v>
      </c>
      <c r="I5" s="58" t="s">
        <v>17</v>
      </c>
      <c r="J5" s="80" t="s">
        <v>8</v>
      </c>
      <c r="K5" s="82" t="s">
        <v>9</v>
      </c>
      <c r="L5" s="84" t="s">
        <v>18</v>
      </c>
      <c r="M5" s="62" t="s">
        <v>19</v>
      </c>
      <c r="N5" s="94" t="s">
        <v>10</v>
      </c>
      <c r="O5" s="82" t="s">
        <v>11</v>
      </c>
      <c r="P5" s="92" t="s">
        <v>20</v>
      </c>
    </row>
    <row r="6" spans="1:16" ht="13.5">
      <c r="A6" s="104"/>
      <c r="B6" s="83"/>
      <c r="C6" s="83"/>
      <c r="D6" s="83"/>
      <c r="E6" s="83"/>
      <c r="F6" s="83"/>
      <c r="G6" s="63" t="s">
        <v>52</v>
      </c>
      <c r="H6" s="79"/>
      <c r="I6" s="59" t="s">
        <v>21</v>
      </c>
      <c r="J6" s="81"/>
      <c r="K6" s="83"/>
      <c r="L6" s="85"/>
      <c r="M6" s="65" t="s">
        <v>22</v>
      </c>
      <c r="N6" s="79"/>
      <c r="O6" s="83"/>
      <c r="P6" s="93"/>
    </row>
    <row r="7" spans="1:16" ht="13.5">
      <c r="A7" s="16" t="s">
        <v>23</v>
      </c>
      <c r="B7" s="1">
        <f aca="true" t="shared" si="0" ref="B7:B12">SUM(C7:O7)</f>
        <v>761</v>
      </c>
      <c r="C7" s="1">
        <v>18</v>
      </c>
      <c r="D7" s="1">
        <v>6</v>
      </c>
      <c r="E7" s="1">
        <v>144</v>
      </c>
      <c r="F7" s="1">
        <v>94</v>
      </c>
      <c r="G7" s="1">
        <v>3</v>
      </c>
      <c r="H7" s="1">
        <v>11</v>
      </c>
      <c r="I7" s="1">
        <v>326</v>
      </c>
      <c r="J7" s="1">
        <v>4</v>
      </c>
      <c r="K7" s="1">
        <v>2</v>
      </c>
      <c r="L7" s="10" t="s">
        <v>3</v>
      </c>
      <c r="M7" s="10" t="s">
        <v>24</v>
      </c>
      <c r="N7" s="1">
        <v>143</v>
      </c>
      <c r="O7" s="1">
        <v>10</v>
      </c>
      <c r="P7" s="17">
        <v>39630</v>
      </c>
    </row>
    <row r="8" spans="1:16" ht="13.5">
      <c r="A8" s="67" t="s">
        <v>53</v>
      </c>
      <c r="B8" s="1">
        <f t="shared" si="0"/>
        <v>736</v>
      </c>
      <c r="C8" s="1">
        <v>11</v>
      </c>
      <c r="D8" s="1">
        <v>6</v>
      </c>
      <c r="E8" s="1">
        <v>145</v>
      </c>
      <c r="F8" s="1">
        <v>105</v>
      </c>
      <c r="G8" s="1">
        <v>3</v>
      </c>
      <c r="H8" s="1">
        <v>13</v>
      </c>
      <c r="I8" s="1">
        <v>286</v>
      </c>
      <c r="J8" s="1">
        <v>3</v>
      </c>
      <c r="K8" s="1">
        <v>3</v>
      </c>
      <c r="L8" s="10" t="s">
        <v>3</v>
      </c>
      <c r="M8" s="10" t="s">
        <v>3</v>
      </c>
      <c r="N8" s="1">
        <v>151</v>
      </c>
      <c r="O8" s="1">
        <v>10</v>
      </c>
      <c r="P8" s="17">
        <v>39630</v>
      </c>
    </row>
    <row r="9" spans="1:16" ht="13.5">
      <c r="A9" s="18">
        <v>8</v>
      </c>
      <c r="B9" s="1">
        <f t="shared" si="0"/>
        <v>716</v>
      </c>
      <c r="C9" s="10">
        <v>14</v>
      </c>
      <c r="D9" s="10">
        <v>6</v>
      </c>
      <c r="E9" s="10">
        <v>137</v>
      </c>
      <c r="F9" s="10">
        <v>98</v>
      </c>
      <c r="G9" s="10">
        <v>1</v>
      </c>
      <c r="H9" s="10">
        <v>11</v>
      </c>
      <c r="I9" s="10">
        <v>254</v>
      </c>
      <c r="J9" s="10">
        <v>3</v>
      </c>
      <c r="K9" s="10">
        <v>3</v>
      </c>
      <c r="L9" s="10" t="s">
        <v>3</v>
      </c>
      <c r="M9" s="10" t="s">
        <v>3</v>
      </c>
      <c r="N9" s="10">
        <v>175</v>
      </c>
      <c r="O9" s="10">
        <v>14</v>
      </c>
      <c r="P9" s="17">
        <v>39722</v>
      </c>
    </row>
    <row r="10" spans="1:16" ht="13.5">
      <c r="A10" s="19">
        <v>11</v>
      </c>
      <c r="B10" s="1">
        <f t="shared" si="0"/>
        <v>638</v>
      </c>
      <c r="C10" s="1">
        <v>13</v>
      </c>
      <c r="D10" s="10">
        <v>6</v>
      </c>
      <c r="E10" s="10">
        <v>126</v>
      </c>
      <c r="F10" s="10">
        <v>94</v>
      </c>
      <c r="G10" s="10" t="s">
        <v>3</v>
      </c>
      <c r="H10" s="10">
        <v>10</v>
      </c>
      <c r="I10" s="10">
        <v>239</v>
      </c>
      <c r="J10" s="10">
        <v>2</v>
      </c>
      <c r="K10" s="10">
        <v>2</v>
      </c>
      <c r="L10" s="10" t="s">
        <v>3</v>
      </c>
      <c r="M10" s="10" t="s">
        <v>3</v>
      </c>
      <c r="N10" s="10">
        <v>146</v>
      </c>
      <c r="O10" s="10" t="s">
        <v>3</v>
      </c>
      <c r="P10" s="17">
        <v>39630</v>
      </c>
    </row>
    <row r="11" spans="1:16" ht="13.5">
      <c r="A11" s="19">
        <v>13</v>
      </c>
      <c r="B11" s="1">
        <f t="shared" si="0"/>
        <v>639</v>
      </c>
      <c r="C11" s="3">
        <v>9</v>
      </c>
      <c r="D11" s="3">
        <v>3</v>
      </c>
      <c r="E11" s="3">
        <v>108</v>
      </c>
      <c r="F11" s="3">
        <v>89</v>
      </c>
      <c r="G11" s="3">
        <v>1</v>
      </c>
      <c r="H11" s="3">
        <v>13</v>
      </c>
      <c r="I11" s="3">
        <v>222</v>
      </c>
      <c r="J11" s="3">
        <v>3</v>
      </c>
      <c r="K11" s="3">
        <v>3</v>
      </c>
      <c r="L11" s="10" t="s">
        <v>3</v>
      </c>
      <c r="M11" s="10" t="s">
        <v>3</v>
      </c>
      <c r="N11" s="3">
        <v>175</v>
      </c>
      <c r="O11" s="3">
        <v>13</v>
      </c>
      <c r="P11" s="20">
        <v>39722</v>
      </c>
    </row>
    <row r="12" spans="1:16" ht="13.5">
      <c r="A12" s="21">
        <v>16</v>
      </c>
      <c r="B12" s="1">
        <f t="shared" si="0"/>
        <v>543</v>
      </c>
      <c r="C12" s="22">
        <v>8</v>
      </c>
      <c r="D12" s="22">
        <v>3</v>
      </c>
      <c r="E12" s="22">
        <v>100</v>
      </c>
      <c r="F12" s="22">
        <v>80</v>
      </c>
      <c r="G12" s="23" t="s">
        <v>3</v>
      </c>
      <c r="H12" s="22">
        <v>8</v>
      </c>
      <c r="I12" s="22">
        <v>206</v>
      </c>
      <c r="J12" s="22">
        <v>2</v>
      </c>
      <c r="K12" s="22">
        <v>2</v>
      </c>
      <c r="L12" s="22">
        <v>24</v>
      </c>
      <c r="M12" s="22">
        <v>12</v>
      </c>
      <c r="N12" s="22">
        <v>98</v>
      </c>
      <c r="O12" s="23" t="s">
        <v>3</v>
      </c>
      <c r="P12" s="24">
        <v>39600</v>
      </c>
    </row>
    <row r="13" spans="1:16" ht="14.25" thickBot="1">
      <c r="A13" s="25">
        <v>18</v>
      </c>
      <c r="B13" s="7">
        <f>SUM(C13:O13)</f>
        <v>564</v>
      </c>
      <c r="C13" s="6">
        <v>11</v>
      </c>
      <c r="D13" s="6">
        <v>2</v>
      </c>
      <c r="E13" s="6">
        <v>95</v>
      </c>
      <c r="F13" s="6">
        <v>77</v>
      </c>
      <c r="G13" s="8">
        <v>1</v>
      </c>
      <c r="H13" s="6">
        <v>8</v>
      </c>
      <c r="I13" s="6">
        <v>199</v>
      </c>
      <c r="J13" s="6">
        <v>1</v>
      </c>
      <c r="K13" s="6">
        <v>1</v>
      </c>
      <c r="L13" s="6">
        <v>31</v>
      </c>
      <c r="M13" s="6">
        <v>28</v>
      </c>
      <c r="N13" s="6">
        <v>100</v>
      </c>
      <c r="O13" s="8">
        <v>10</v>
      </c>
      <c r="P13" s="26">
        <v>39722</v>
      </c>
    </row>
    <row r="14" spans="1:16" ht="13.5">
      <c r="A14" s="4"/>
      <c r="B14" s="13"/>
      <c r="C14" s="13"/>
      <c r="D14" s="4"/>
      <c r="E14" s="4"/>
      <c r="F14" s="4"/>
      <c r="G14" s="4"/>
      <c r="H14" s="4"/>
      <c r="I14" s="27"/>
      <c r="J14" s="27"/>
      <c r="K14" s="27"/>
      <c r="L14" s="27"/>
      <c r="M14" s="27"/>
      <c r="O14" s="4"/>
      <c r="P14" s="27" t="s">
        <v>25</v>
      </c>
    </row>
    <row r="15" spans="1:16" ht="14.25">
      <c r="A15" s="13"/>
      <c r="B15" s="13"/>
      <c r="C15" s="13"/>
      <c r="D15" s="13"/>
      <c r="E15" s="13"/>
      <c r="F15" s="13"/>
      <c r="G15" s="13"/>
      <c r="H15" s="28"/>
      <c r="I15" s="14"/>
      <c r="K15" s="13" t="s">
        <v>26</v>
      </c>
      <c r="L15" s="14"/>
      <c r="M15" s="14"/>
      <c r="N15" s="4"/>
      <c r="O15" s="4"/>
      <c r="P15" s="4"/>
    </row>
    <row r="16" spans="1:16" ht="17.25">
      <c r="A16" s="12" t="s">
        <v>27</v>
      </c>
      <c r="B16" s="12"/>
      <c r="C16" s="12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4"/>
      <c r="O16" s="4"/>
      <c r="P16" s="4"/>
    </row>
    <row r="17" spans="1:16" ht="14.25" thickBot="1">
      <c r="A17" s="13"/>
      <c r="B17" s="13"/>
      <c r="C17" s="13"/>
      <c r="D17" s="13"/>
      <c r="E17" s="13"/>
      <c r="F17" s="13"/>
      <c r="G17" s="13"/>
      <c r="H17" s="29"/>
      <c r="I17" s="29"/>
      <c r="J17" s="4"/>
      <c r="K17" s="30"/>
      <c r="L17" s="30"/>
      <c r="M17" s="31"/>
      <c r="O17" s="4"/>
      <c r="P17" s="30" t="s">
        <v>4</v>
      </c>
    </row>
    <row r="18" spans="1:16" ht="13.5" customHeight="1">
      <c r="A18" s="99" t="s">
        <v>0</v>
      </c>
      <c r="B18" s="101" t="s">
        <v>2</v>
      </c>
      <c r="C18" s="88" t="s">
        <v>15</v>
      </c>
      <c r="D18" s="88" t="s">
        <v>5</v>
      </c>
      <c r="E18" s="88" t="s">
        <v>6</v>
      </c>
      <c r="F18" s="88" t="s">
        <v>7</v>
      </c>
      <c r="G18" s="64" t="s">
        <v>51</v>
      </c>
      <c r="H18" s="76" t="s">
        <v>16</v>
      </c>
      <c r="I18" s="58" t="s">
        <v>17</v>
      </c>
      <c r="J18" s="86" t="s">
        <v>8</v>
      </c>
      <c r="K18" s="88" t="s">
        <v>9</v>
      </c>
      <c r="L18" s="84" t="s">
        <v>18</v>
      </c>
      <c r="M18" s="62" t="s">
        <v>19</v>
      </c>
      <c r="N18" s="95" t="s">
        <v>10</v>
      </c>
      <c r="O18" s="97" t="s">
        <v>11</v>
      </c>
      <c r="P18" s="90" t="s">
        <v>20</v>
      </c>
    </row>
    <row r="19" spans="1:16" ht="13.5">
      <c r="A19" s="100"/>
      <c r="B19" s="102"/>
      <c r="C19" s="89"/>
      <c r="D19" s="89"/>
      <c r="E19" s="89"/>
      <c r="F19" s="89"/>
      <c r="G19" s="63" t="s">
        <v>52</v>
      </c>
      <c r="H19" s="77"/>
      <c r="I19" s="59" t="s">
        <v>21</v>
      </c>
      <c r="J19" s="87"/>
      <c r="K19" s="89"/>
      <c r="L19" s="85"/>
      <c r="M19" s="65" t="s">
        <v>22</v>
      </c>
      <c r="N19" s="96"/>
      <c r="O19" s="98"/>
      <c r="P19" s="91"/>
    </row>
    <row r="20" spans="1:16" ht="13.5">
      <c r="A20" s="16" t="s">
        <v>28</v>
      </c>
      <c r="B20" s="1">
        <f>SUM(C20:O20)</f>
        <v>4208</v>
      </c>
      <c r="C20" s="1">
        <v>75</v>
      </c>
      <c r="D20" s="1">
        <v>47</v>
      </c>
      <c r="E20" s="1">
        <v>884</v>
      </c>
      <c r="F20" s="1">
        <v>1399</v>
      </c>
      <c r="G20" s="3">
        <v>24</v>
      </c>
      <c r="H20" s="1">
        <v>95</v>
      </c>
      <c r="I20" s="1">
        <v>753</v>
      </c>
      <c r="J20" s="1">
        <v>93</v>
      </c>
      <c r="K20" s="1">
        <v>4</v>
      </c>
      <c r="L20" s="10" t="s">
        <v>3</v>
      </c>
      <c r="M20" s="10" t="s">
        <v>3</v>
      </c>
      <c r="N20" s="1">
        <v>698</v>
      </c>
      <c r="O20" s="32">
        <v>136</v>
      </c>
      <c r="P20" s="17">
        <v>39630</v>
      </c>
    </row>
    <row r="21" spans="1:16" ht="13.5">
      <c r="A21" s="67" t="s">
        <v>54</v>
      </c>
      <c r="B21" s="1">
        <f aca="true" t="shared" si="1" ref="B21:B26">SUM(C21:O21)</f>
        <v>4690</v>
      </c>
      <c r="C21" s="1">
        <v>53</v>
      </c>
      <c r="D21" s="1">
        <v>48</v>
      </c>
      <c r="E21" s="1">
        <v>727</v>
      </c>
      <c r="F21" s="1">
        <v>1629</v>
      </c>
      <c r="G21" s="3">
        <v>21</v>
      </c>
      <c r="H21" s="1">
        <v>99</v>
      </c>
      <c r="I21" s="1">
        <v>893</v>
      </c>
      <c r="J21" s="1">
        <v>20</v>
      </c>
      <c r="K21" s="1">
        <v>5</v>
      </c>
      <c r="L21" s="10" t="s">
        <v>3</v>
      </c>
      <c r="M21" s="10" t="s">
        <v>3</v>
      </c>
      <c r="N21" s="1">
        <v>1040</v>
      </c>
      <c r="O21" s="32">
        <v>155</v>
      </c>
      <c r="P21" s="17">
        <v>39630</v>
      </c>
    </row>
    <row r="22" spans="1:16" ht="13.5">
      <c r="A22" s="33">
        <v>8</v>
      </c>
      <c r="B22" s="1">
        <f t="shared" si="1"/>
        <v>4572</v>
      </c>
      <c r="C22" s="10">
        <v>60</v>
      </c>
      <c r="D22" s="10">
        <v>38</v>
      </c>
      <c r="E22" s="10">
        <v>616</v>
      </c>
      <c r="F22" s="10">
        <v>1612</v>
      </c>
      <c r="G22" s="34">
        <v>7</v>
      </c>
      <c r="H22" s="10">
        <v>137</v>
      </c>
      <c r="I22" s="10">
        <v>774</v>
      </c>
      <c r="J22" s="10">
        <v>23</v>
      </c>
      <c r="K22" s="10">
        <v>5</v>
      </c>
      <c r="L22" s="10" t="s">
        <v>3</v>
      </c>
      <c r="M22" s="10" t="s">
        <v>3</v>
      </c>
      <c r="N22" s="10">
        <v>1112</v>
      </c>
      <c r="O22" s="9">
        <v>188</v>
      </c>
      <c r="P22" s="17">
        <v>39722</v>
      </c>
    </row>
    <row r="23" spans="1:16" ht="13.5">
      <c r="A23" s="18">
        <v>11</v>
      </c>
      <c r="B23" s="1">
        <f t="shared" si="1"/>
        <v>3966</v>
      </c>
      <c r="C23" s="1">
        <v>208</v>
      </c>
      <c r="D23" s="1">
        <v>34</v>
      </c>
      <c r="E23" s="1">
        <v>560</v>
      </c>
      <c r="F23" s="1">
        <v>1496</v>
      </c>
      <c r="G23" s="35" t="s">
        <v>3</v>
      </c>
      <c r="H23" s="1">
        <v>93</v>
      </c>
      <c r="I23" s="1">
        <v>794</v>
      </c>
      <c r="J23" s="1">
        <v>19</v>
      </c>
      <c r="K23" s="1">
        <v>2</v>
      </c>
      <c r="L23" s="10" t="s">
        <v>3</v>
      </c>
      <c r="M23" s="10" t="s">
        <v>3</v>
      </c>
      <c r="N23" s="1">
        <v>760</v>
      </c>
      <c r="O23" s="32" t="s">
        <v>3</v>
      </c>
      <c r="P23" s="17">
        <v>39630</v>
      </c>
    </row>
    <row r="24" spans="1:16" ht="13.5">
      <c r="A24" s="18">
        <v>13</v>
      </c>
      <c r="B24" s="1">
        <f t="shared" si="1"/>
        <v>4252</v>
      </c>
      <c r="C24" s="3">
        <v>61</v>
      </c>
      <c r="D24" s="3">
        <v>29</v>
      </c>
      <c r="E24" s="3">
        <v>549</v>
      </c>
      <c r="F24" s="3">
        <v>1525</v>
      </c>
      <c r="G24" s="3">
        <v>6</v>
      </c>
      <c r="H24" s="3">
        <v>128</v>
      </c>
      <c r="I24" s="3">
        <v>783</v>
      </c>
      <c r="J24" s="3">
        <v>19</v>
      </c>
      <c r="K24" s="3">
        <v>5</v>
      </c>
      <c r="L24" s="10" t="s">
        <v>3</v>
      </c>
      <c r="M24" s="10" t="s">
        <v>3</v>
      </c>
      <c r="N24" s="3">
        <v>978</v>
      </c>
      <c r="O24" s="5">
        <v>169</v>
      </c>
      <c r="P24" s="20">
        <v>39722</v>
      </c>
    </row>
    <row r="25" spans="1:16" ht="13.5">
      <c r="A25" s="36">
        <v>16</v>
      </c>
      <c r="B25" s="1">
        <f t="shared" si="1"/>
        <v>3543</v>
      </c>
      <c r="C25" s="22">
        <v>115</v>
      </c>
      <c r="D25" s="22">
        <v>35</v>
      </c>
      <c r="E25" s="22">
        <v>514</v>
      </c>
      <c r="F25" s="22">
        <v>1369</v>
      </c>
      <c r="G25" s="37" t="s">
        <v>3</v>
      </c>
      <c r="H25" s="22">
        <v>72</v>
      </c>
      <c r="I25" s="22">
        <v>720</v>
      </c>
      <c r="J25" s="22">
        <v>15</v>
      </c>
      <c r="K25" s="22">
        <v>5</v>
      </c>
      <c r="L25" s="22">
        <v>202</v>
      </c>
      <c r="M25" s="22">
        <v>26</v>
      </c>
      <c r="N25" s="22">
        <v>470</v>
      </c>
      <c r="O25" s="38" t="s">
        <v>3</v>
      </c>
      <c r="P25" s="24">
        <v>39600</v>
      </c>
    </row>
    <row r="26" spans="1:16" ht="14.25" thickBot="1">
      <c r="A26" s="39">
        <v>18</v>
      </c>
      <c r="B26" s="7">
        <f t="shared" si="1"/>
        <v>4102</v>
      </c>
      <c r="C26" s="6">
        <v>111</v>
      </c>
      <c r="D26" s="6">
        <v>23</v>
      </c>
      <c r="E26" s="6">
        <v>470</v>
      </c>
      <c r="F26" s="6">
        <v>1555</v>
      </c>
      <c r="G26" s="8">
        <v>5</v>
      </c>
      <c r="H26" s="6">
        <v>90</v>
      </c>
      <c r="I26" s="6">
        <v>687</v>
      </c>
      <c r="J26" s="6">
        <v>11</v>
      </c>
      <c r="K26" s="6">
        <v>1</v>
      </c>
      <c r="L26" s="6">
        <v>218</v>
      </c>
      <c r="M26" s="6">
        <v>258</v>
      </c>
      <c r="N26" s="6">
        <v>523</v>
      </c>
      <c r="O26" s="8">
        <v>150</v>
      </c>
      <c r="P26" s="26">
        <v>39722</v>
      </c>
    </row>
    <row r="27" spans="1:16" ht="14.25">
      <c r="A27" s="4"/>
      <c r="B27" s="4"/>
      <c r="C27" s="4"/>
      <c r="D27" s="4"/>
      <c r="E27" s="4"/>
      <c r="F27" s="4"/>
      <c r="G27" s="4"/>
      <c r="H27" s="14"/>
      <c r="I27" s="14"/>
      <c r="J27" s="14"/>
      <c r="K27" s="4"/>
      <c r="L27" s="4"/>
      <c r="M27" s="4"/>
      <c r="N27" s="4"/>
      <c r="P27" s="27" t="s">
        <v>25</v>
      </c>
    </row>
    <row r="28" spans="1:16" ht="14.25">
      <c r="A28" s="4"/>
      <c r="B28" s="4"/>
      <c r="C28" s="4"/>
      <c r="D28" s="4"/>
      <c r="E28" s="4"/>
      <c r="F28" s="4"/>
      <c r="G28" s="4"/>
      <c r="H28" s="14"/>
      <c r="I28" s="14"/>
      <c r="J28" s="14"/>
      <c r="K28" s="13" t="s">
        <v>26</v>
      </c>
      <c r="L28" s="4"/>
      <c r="M28" s="4"/>
      <c r="N28" s="27"/>
      <c r="O28" s="27"/>
      <c r="P28" s="27"/>
    </row>
    <row r="29" spans="1:16" ht="17.25">
      <c r="A29" s="12" t="s">
        <v>57</v>
      </c>
      <c r="B29" s="12"/>
      <c r="C29" s="12"/>
      <c r="D29" s="12"/>
      <c r="E29" s="40"/>
      <c r="F29" s="40"/>
      <c r="G29" s="40"/>
      <c r="H29" s="14"/>
      <c r="I29" s="14"/>
      <c r="J29" s="14"/>
      <c r="K29" s="14"/>
      <c r="L29" s="14"/>
      <c r="M29" s="14"/>
      <c r="N29" s="40"/>
      <c r="O29" s="40"/>
      <c r="P29" s="4"/>
    </row>
    <row r="30" spans="1:16" ht="15" thickBot="1">
      <c r="A30" s="40"/>
      <c r="B30" s="40"/>
      <c r="C30" s="40"/>
      <c r="D30" s="40"/>
      <c r="E30" s="40"/>
      <c r="F30" s="40"/>
      <c r="G30" s="40"/>
      <c r="H30" s="14"/>
      <c r="I30" s="14"/>
      <c r="J30" s="14"/>
      <c r="K30" s="4"/>
      <c r="L30" s="30"/>
      <c r="M30" s="30"/>
      <c r="N30" s="30"/>
      <c r="O30" s="30" t="s">
        <v>29</v>
      </c>
      <c r="P30" s="4"/>
    </row>
    <row r="31" spans="1:16" ht="13.5">
      <c r="A31" s="68" t="s">
        <v>30</v>
      </c>
      <c r="B31" s="70" t="s">
        <v>1</v>
      </c>
      <c r="C31" s="70"/>
      <c r="D31" s="72" t="s">
        <v>31</v>
      </c>
      <c r="E31" s="72"/>
      <c r="F31" s="72"/>
      <c r="G31" s="72"/>
      <c r="H31" s="72"/>
      <c r="I31" s="72"/>
      <c r="J31" s="72"/>
      <c r="K31" s="72"/>
      <c r="L31" s="72"/>
      <c r="M31" s="72"/>
      <c r="N31" s="70" t="s">
        <v>32</v>
      </c>
      <c r="O31" s="73"/>
      <c r="P31" s="4"/>
    </row>
    <row r="32" spans="1:16" ht="13.5">
      <c r="A32" s="69"/>
      <c r="B32" s="71"/>
      <c r="C32" s="71"/>
      <c r="D32" s="75" t="s">
        <v>33</v>
      </c>
      <c r="E32" s="75"/>
      <c r="F32" s="75" t="s">
        <v>34</v>
      </c>
      <c r="G32" s="75"/>
      <c r="H32" s="75" t="s">
        <v>35</v>
      </c>
      <c r="I32" s="75"/>
      <c r="J32" s="75" t="s">
        <v>36</v>
      </c>
      <c r="K32" s="75"/>
      <c r="L32" s="75" t="s">
        <v>37</v>
      </c>
      <c r="M32" s="75"/>
      <c r="N32" s="71"/>
      <c r="O32" s="74"/>
      <c r="P32" s="4"/>
    </row>
    <row r="33" spans="1:16" ht="13.5">
      <c r="A33" s="69"/>
      <c r="B33" s="41" t="s">
        <v>38</v>
      </c>
      <c r="C33" s="41" t="s">
        <v>39</v>
      </c>
      <c r="D33" s="41" t="s">
        <v>38</v>
      </c>
      <c r="E33" s="41" t="s">
        <v>39</v>
      </c>
      <c r="F33" s="41" t="s">
        <v>38</v>
      </c>
      <c r="G33" s="41" t="s">
        <v>39</v>
      </c>
      <c r="H33" s="41" t="s">
        <v>38</v>
      </c>
      <c r="I33" s="41" t="s">
        <v>39</v>
      </c>
      <c r="J33" s="41" t="s">
        <v>38</v>
      </c>
      <c r="K33" s="41" t="s">
        <v>39</v>
      </c>
      <c r="L33" s="41" t="s">
        <v>38</v>
      </c>
      <c r="M33" s="41" t="s">
        <v>39</v>
      </c>
      <c r="N33" s="41" t="s">
        <v>38</v>
      </c>
      <c r="O33" s="42" t="s">
        <v>39</v>
      </c>
      <c r="P33" s="4"/>
    </row>
    <row r="34" spans="1:16" ht="14.25">
      <c r="A34" s="43" t="s">
        <v>40</v>
      </c>
      <c r="B34" s="44">
        <f>D34+F34+H34+J34+L34</f>
        <v>546</v>
      </c>
      <c r="C34" s="44">
        <f>E34+G34+I34+K34+M34</f>
        <v>3543</v>
      </c>
      <c r="D34" s="44">
        <f aca="true" t="shared" si="2" ref="D34:M34">SUM(D35:D45)</f>
        <v>378</v>
      </c>
      <c r="E34" s="44">
        <f t="shared" si="2"/>
        <v>735</v>
      </c>
      <c r="F34" s="44">
        <f t="shared" si="2"/>
        <v>85</v>
      </c>
      <c r="G34" s="44">
        <f t="shared" si="2"/>
        <v>570</v>
      </c>
      <c r="H34" s="44">
        <f t="shared" si="2"/>
        <v>49</v>
      </c>
      <c r="I34" s="44">
        <f t="shared" si="2"/>
        <v>612</v>
      </c>
      <c r="J34" s="44">
        <f t="shared" si="2"/>
        <v>14</v>
      </c>
      <c r="K34" s="44">
        <f t="shared" si="2"/>
        <v>331</v>
      </c>
      <c r="L34" s="44">
        <f t="shared" si="2"/>
        <v>20</v>
      </c>
      <c r="M34" s="44">
        <f t="shared" si="2"/>
        <v>1295</v>
      </c>
      <c r="N34" s="44" t="s">
        <v>3</v>
      </c>
      <c r="O34" s="45" t="s">
        <v>3</v>
      </c>
      <c r="P34" s="46"/>
    </row>
    <row r="35" spans="1:16" ht="14.25">
      <c r="A35" s="47" t="s">
        <v>41</v>
      </c>
      <c r="B35" s="48">
        <v>8</v>
      </c>
      <c r="C35" s="48">
        <v>115</v>
      </c>
      <c r="D35" s="48">
        <v>5</v>
      </c>
      <c r="E35" s="48">
        <v>8</v>
      </c>
      <c r="F35" s="48" t="s">
        <v>3</v>
      </c>
      <c r="G35" s="48" t="s">
        <v>3</v>
      </c>
      <c r="H35" s="48">
        <v>3</v>
      </c>
      <c r="I35" s="48">
        <v>40</v>
      </c>
      <c r="J35" s="48">
        <v>3</v>
      </c>
      <c r="K35" s="48">
        <v>67</v>
      </c>
      <c r="L35" s="48" t="s">
        <v>3</v>
      </c>
      <c r="M35" s="48" t="s">
        <v>3</v>
      </c>
      <c r="N35" s="48" t="s">
        <v>3</v>
      </c>
      <c r="O35" s="49" t="s">
        <v>3</v>
      </c>
      <c r="P35" s="46"/>
    </row>
    <row r="36" spans="1:16" ht="14.25">
      <c r="A36" s="50" t="s">
        <v>42</v>
      </c>
      <c r="B36" s="51">
        <v>3</v>
      </c>
      <c r="C36" s="51">
        <v>35</v>
      </c>
      <c r="D36" s="51" t="s">
        <v>3</v>
      </c>
      <c r="E36" s="51" t="s">
        <v>3</v>
      </c>
      <c r="F36" s="51" t="s">
        <v>3</v>
      </c>
      <c r="G36" s="51" t="s">
        <v>3</v>
      </c>
      <c r="H36" s="51">
        <v>3</v>
      </c>
      <c r="I36" s="51">
        <v>35</v>
      </c>
      <c r="J36" s="51" t="s">
        <v>3</v>
      </c>
      <c r="K36" s="51" t="s">
        <v>3</v>
      </c>
      <c r="L36" s="51" t="s">
        <v>3</v>
      </c>
      <c r="M36" s="51" t="s">
        <v>3</v>
      </c>
      <c r="N36" s="51" t="s">
        <v>3</v>
      </c>
      <c r="O36" s="52" t="s">
        <v>3</v>
      </c>
      <c r="P36" s="46"/>
    </row>
    <row r="37" spans="1:16" ht="14.25">
      <c r="A37" s="60" t="s">
        <v>43</v>
      </c>
      <c r="B37" s="51">
        <v>100</v>
      </c>
      <c r="C37" s="51">
        <v>514</v>
      </c>
      <c r="D37" s="51">
        <v>64</v>
      </c>
      <c r="E37" s="51">
        <v>115</v>
      </c>
      <c r="F37" s="51">
        <v>21</v>
      </c>
      <c r="G37" s="51">
        <v>137</v>
      </c>
      <c r="H37" s="51">
        <v>10</v>
      </c>
      <c r="I37" s="51">
        <v>130</v>
      </c>
      <c r="J37" s="51">
        <v>4</v>
      </c>
      <c r="K37" s="51">
        <v>101</v>
      </c>
      <c r="L37" s="51">
        <v>1</v>
      </c>
      <c r="M37" s="51">
        <v>31</v>
      </c>
      <c r="N37" s="51" t="s">
        <v>3</v>
      </c>
      <c r="O37" s="52" t="s">
        <v>3</v>
      </c>
      <c r="P37" s="46"/>
    </row>
    <row r="38" spans="1:16" ht="14.25">
      <c r="A38" s="60" t="s">
        <v>44</v>
      </c>
      <c r="B38" s="51">
        <v>80</v>
      </c>
      <c r="C38" s="51">
        <v>1369</v>
      </c>
      <c r="D38" s="51">
        <v>37</v>
      </c>
      <c r="E38" s="51">
        <v>75</v>
      </c>
      <c r="F38" s="51">
        <v>13</v>
      </c>
      <c r="G38" s="51">
        <v>88</v>
      </c>
      <c r="H38" s="51">
        <v>13</v>
      </c>
      <c r="I38" s="51">
        <v>147</v>
      </c>
      <c r="J38" s="51">
        <v>4</v>
      </c>
      <c r="K38" s="51">
        <v>96</v>
      </c>
      <c r="L38" s="51">
        <v>13</v>
      </c>
      <c r="M38" s="51">
        <v>963</v>
      </c>
      <c r="N38" s="51" t="s">
        <v>3</v>
      </c>
      <c r="O38" s="52" t="s">
        <v>3</v>
      </c>
      <c r="P38" s="46"/>
    </row>
    <row r="39" spans="1:16" ht="19.5">
      <c r="A39" s="61" t="s">
        <v>55</v>
      </c>
      <c r="B39" s="51" t="s">
        <v>3</v>
      </c>
      <c r="C39" s="51" t="s">
        <v>3</v>
      </c>
      <c r="D39" s="51" t="s">
        <v>3</v>
      </c>
      <c r="E39" s="51" t="s">
        <v>3</v>
      </c>
      <c r="F39" s="51" t="s">
        <v>3</v>
      </c>
      <c r="G39" s="51" t="s">
        <v>3</v>
      </c>
      <c r="H39" s="51" t="s">
        <v>3</v>
      </c>
      <c r="I39" s="51" t="s">
        <v>3</v>
      </c>
      <c r="J39" s="51" t="s">
        <v>3</v>
      </c>
      <c r="K39" s="51" t="s">
        <v>3</v>
      </c>
      <c r="L39" s="51" t="s">
        <v>3</v>
      </c>
      <c r="M39" s="51" t="s">
        <v>3</v>
      </c>
      <c r="N39" s="51" t="s">
        <v>3</v>
      </c>
      <c r="O39" s="52" t="s">
        <v>3</v>
      </c>
      <c r="P39" s="46"/>
    </row>
    <row r="40" spans="1:16" ht="14.25">
      <c r="A40" s="54" t="s">
        <v>45</v>
      </c>
      <c r="B40" s="51">
        <v>8</v>
      </c>
      <c r="C40" s="51">
        <v>72</v>
      </c>
      <c r="D40" s="51">
        <v>3</v>
      </c>
      <c r="E40" s="51">
        <v>6</v>
      </c>
      <c r="F40" s="51">
        <v>3</v>
      </c>
      <c r="G40" s="51">
        <v>21</v>
      </c>
      <c r="H40" s="51">
        <v>1</v>
      </c>
      <c r="I40" s="51">
        <v>11</v>
      </c>
      <c r="J40" s="51" t="s">
        <v>3</v>
      </c>
      <c r="K40" s="51" t="s">
        <v>3</v>
      </c>
      <c r="L40" s="51">
        <v>1</v>
      </c>
      <c r="M40" s="51">
        <v>34</v>
      </c>
      <c r="N40" s="51" t="s">
        <v>3</v>
      </c>
      <c r="O40" s="52" t="s">
        <v>3</v>
      </c>
      <c r="P40" s="46"/>
    </row>
    <row r="41" spans="1:16" ht="21">
      <c r="A41" s="53" t="s">
        <v>56</v>
      </c>
      <c r="B41" s="51">
        <v>206</v>
      </c>
      <c r="C41" s="51">
        <v>720</v>
      </c>
      <c r="D41" s="51">
        <v>166</v>
      </c>
      <c r="E41" s="51">
        <v>337</v>
      </c>
      <c r="F41" s="51">
        <v>27</v>
      </c>
      <c r="G41" s="51">
        <v>183</v>
      </c>
      <c r="H41" s="51">
        <v>12</v>
      </c>
      <c r="I41" s="51">
        <v>166</v>
      </c>
      <c r="J41" s="51" t="s">
        <v>3</v>
      </c>
      <c r="K41" s="51" t="s">
        <v>3</v>
      </c>
      <c r="L41" s="51">
        <v>1</v>
      </c>
      <c r="M41" s="51">
        <v>34</v>
      </c>
      <c r="N41" s="51" t="s">
        <v>3</v>
      </c>
      <c r="O41" s="52" t="s">
        <v>3</v>
      </c>
      <c r="P41" s="46"/>
    </row>
    <row r="42" spans="1:16" ht="14.25">
      <c r="A42" s="54" t="s">
        <v>46</v>
      </c>
      <c r="B42" s="51">
        <v>2</v>
      </c>
      <c r="C42" s="51">
        <v>15</v>
      </c>
      <c r="D42" s="51">
        <v>1</v>
      </c>
      <c r="E42" s="51">
        <v>1</v>
      </c>
      <c r="F42" s="51" t="s">
        <v>3</v>
      </c>
      <c r="G42" s="51" t="s">
        <v>3</v>
      </c>
      <c r="H42" s="51">
        <v>1</v>
      </c>
      <c r="I42" s="51">
        <v>14</v>
      </c>
      <c r="J42" s="51" t="s">
        <v>3</v>
      </c>
      <c r="K42" s="51" t="s">
        <v>3</v>
      </c>
      <c r="L42" s="51" t="s">
        <v>3</v>
      </c>
      <c r="M42" s="51" t="s">
        <v>3</v>
      </c>
      <c r="N42" s="51" t="s">
        <v>3</v>
      </c>
      <c r="O42" s="52" t="s">
        <v>3</v>
      </c>
      <c r="P42" s="46"/>
    </row>
    <row r="43" spans="1:16" ht="14.25">
      <c r="A43" s="60" t="s">
        <v>47</v>
      </c>
      <c r="B43" s="51">
        <v>2</v>
      </c>
      <c r="C43" s="51">
        <v>15</v>
      </c>
      <c r="D43" s="51">
        <v>2</v>
      </c>
      <c r="E43" s="51">
        <v>5</v>
      </c>
      <c r="F43" s="51" t="s">
        <v>3</v>
      </c>
      <c r="G43" s="51" t="s">
        <v>3</v>
      </c>
      <c r="H43" s="51" t="s">
        <v>3</v>
      </c>
      <c r="I43" s="51" t="s">
        <v>3</v>
      </c>
      <c r="J43" s="51" t="s">
        <v>3</v>
      </c>
      <c r="K43" s="51" t="s">
        <v>3</v>
      </c>
      <c r="L43" s="51" t="s">
        <v>3</v>
      </c>
      <c r="M43" s="51" t="s">
        <v>3</v>
      </c>
      <c r="N43" s="51" t="s">
        <v>3</v>
      </c>
      <c r="O43" s="52" t="s">
        <v>3</v>
      </c>
      <c r="P43" s="46"/>
    </row>
    <row r="44" spans="1:16" ht="14.25">
      <c r="A44" s="53" t="s">
        <v>50</v>
      </c>
      <c r="B44" s="51">
        <v>134</v>
      </c>
      <c r="C44" s="51">
        <v>698</v>
      </c>
      <c r="D44" s="51">
        <v>100</v>
      </c>
      <c r="E44" s="51">
        <v>188</v>
      </c>
      <c r="F44" s="51">
        <v>21</v>
      </c>
      <c r="G44" s="51">
        <v>141</v>
      </c>
      <c r="H44" s="51">
        <v>6</v>
      </c>
      <c r="I44" s="51">
        <v>69</v>
      </c>
      <c r="J44" s="51">
        <v>3</v>
      </c>
      <c r="K44" s="51">
        <v>67</v>
      </c>
      <c r="L44" s="51">
        <v>4</v>
      </c>
      <c r="M44" s="51">
        <v>233</v>
      </c>
      <c r="N44" s="51" t="s">
        <v>3</v>
      </c>
      <c r="O44" s="52" t="s">
        <v>3</v>
      </c>
      <c r="P44" s="46"/>
    </row>
    <row r="45" spans="1:16" ht="15" thickBot="1">
      <c r="A45" s="66" t="s">
        <v>48</v>
      </c>
      <c r="B45" s="55" t="s">
        <v>3</v>
      </c>
      <c r="C45" s="55" t="s">
        <v>3</v>
      </c>
      <c r="D45" s="55" t="s">
        <v>3</v>
      </c>
      <c r="E45" s="55" t="s">
        <v>3</v>
      </c>
      <c r="F45" s="55" t="s">
        <v>3</v>
      </c>
      <c r="G45" s="55" t="s">
        <v>3</v>
      </c>
      <c r="H45" s="55" t="s">
        <v>3</v>
      </c>
      <c r="I45" s="55" t="s">
        <v>3</v>
      </c>
      <c r="J45" s="55" t="s">
        <v>3</v>
      </c>
      <c r="K45" s="55" t="s">
        <v>3</v>
      </c>
      <c r="L45" s="55" t="s">
        <v>3</v>
      </c>
      <c r="M45" s="55" t="s">
        <v>3</v>
      </c>
      <c r="N45" s="55" t="s">
        <v>3</v>
      </c>
      <c r="O45" s="56" t="s">
        <v>3</v>
      </c>
      <c r="P45" s="46"/>
    </row>
    <row r="46" spans="1:16" ht="14.25">
      <c r="A46" s="40"/>
      <c r="B46" s="40"/>
      <c r="C46" s="40"/>
      <c r="D46" s="4"/>
      <c r="E46" s="4"/>
      <c r="F46" s="4"/>
      <c r="G46" s="4"/>
      <c r="H46" s="4"/>
      <c r="I46" s="4"/>
      <c r="J46" s="4"/>
      <c r="K46" s="4"/>
      <c r="L46" s="4"/>
      <c r="M46" s="4"/>
      <c r="N46" s="57"/>
      <c r="O46" s="27" t="s">
        <v>49</v>
      </c>
      <c r="P46" s="4"/>
    </row>
  </sheetData>
  <sheetProtection/>
  <mergeCells count="35">
    <mergeCell ref="A5:A6"/>
    <mergeCell ref="B5:B6"/>
    <mergeCell ref="C5:C6"/>
    <mergeCell ref="D5:D6"/>
    <mergeCell ref="E5:E6"/>
    <mergeCell ref="F5:F6"/>
    <mergeCell ref="A18:A19"/>
    <mergeCell ref="B18:B19"/>
    <mergeCell ref="C18:C19"/>
    <mergeCell ref="D18:D19"/>
    <mergeCell ref="E18:E19"/>
    <mergeCell ref="F18:F19"/>
    <mergeCell ref="P18:P19"/>
    <mergeCell ref="O5:O6"/>
    <mergeCell ref="P5:P6"/>
    <mergeCell ref="N5:N6"/>
    <mergeCell ref="N18:N19"/>
    <mergeCell ref="O18:O19"/>
    <mergeCell ref="H18:H19"/>
    <mergeCell ref="H5:H6"/>
    <mergeCell ref="J5:J6"/>
    <mergeCell ref="K5:K6"/>
    <mergeCell ref="L32:M32"/>
    <mergeCell ref="L5:L6"/>
    <mergeCell ref="J18:J19"/>
    <mergeCell ref="K18:K19"/>
    <mergeCell ref="L18:L19"/>
    <mergeCell ref="A31:A33"/>
    <mergeCell ref="B31:C32"/>
    <mergeCell ref="D31:M31"/>
    <mergeCell ref="N31:O32"/>
    <mergeCell ref="D32:E32"/>
    <mergeCell ref="F32:G32"/>
    <mergeCell ref="H32:I32"/>
    <mergeCell ref="J32:K32"/>
  </mergeCells>
  <printOptions/>
  <pageMargins left="0.7086614173228347" right="0.7086614173228347" top="0.7480314960629921" bottom="0.7480314960629921" header="0.31496062992125984" footer="0.31496062992125984"/>
  <pageSetup firstPageNumber="20" useFirstPageNumber="1" fitToHeight="1" fitToWidth="1" horizontalDpi="600" verticalDpi="600" orientation="landscape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tetsu400</dc:creator>
  <cp:keywords/>
  <dc:description/>
  <cp:lastModifiedBy>tetsu400</cp:lastModifiedBy>
  <cp:lastPrinted>2010-12-20T07:31:41Z</cp:lastPrinted>
  <dcterms:created xsi:type="dcterms:W3CDTF">2009-12-18T06:11:14Z</dcterms:created>
  <dcterms:modified xsi:type="dcterms:W3CDTF">2011-02-28T05:56:01Z</dcterms:modified>
  <cp:category/>
  <cp:version/>
  <cp:contentType/>
  <cp:contentStatus/>
</cp:coreProperties>
</file>