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tabRatio="756" activeTab="3"/>
  </bookViews>
  <sheets>
    <sheet name="51-1,51-2" sheetId="1" r:id="rId1"/>
    <sheet name="52-1,52-2" sheetId="2" r:id="rId2"/>
    <sheet name="53-1,53-2" sheetId="3" r:id="rId3"/>
    <sheet name="54,55" sheetId="4" r:id="rId4"/>
  </sheets>
  <definedNames/>
  <calcPr fullCalcOnLoad="1"/>
</workbook>
</file>

<file path=xl/sharedStrings.xml><?xml version="1.0" encoding="utf-8"?>
<sst xmlns="http://schemas.openxmlformats.org/spreadsheetml/2006/main" count="270" uniqueCount="128">
  <si>
    <t>資料：塩谷町建設水道課</t>
  </si>
  <si>
    <t>５３－１　二人以上の世帯のうち勤労者の家計収支（宇都宮市）</t>
  </si>
  <si>
    <t>（単位：円）</t>
  </si>
  <si>
    <t>年　　　月</t>
  </si>
  <si>
    <t>実  収  入</t>
  </si>
  <si>
    <t>消費支出</t>
  </si>
  <si>
    <t>エンゲル</t>
  </si>
  <si>
    <t>貯蓄純増</t>
  </si>
  <si>
    <t>平均</t>
  </si>
  <si>
    <t>食 料</t>
  </si>
  <si>
    <t>住 居</t>
  </si>
  <si>
    <t>家具・</t>
  </si>
  <si>
    <t>被服及び</t>
  </si>
  <si>
    <t>保健医療</t>
  </si>
  <si>
    <t>教育</t>
  </si>
  <si>
    <t>教養娯楽</t>
  </si>
  <si>
    <t>その他の</t>
  </si>
  <si>
    <t>係数</t>
  </si>
  <si>
    <t>世帯主年齢</t>
  </si>
  <si>
    <t>世帯人員</t>
  </si>
  <si>
    <t>（％）</t>
  </si>
  <si>
    <t>(歳)</t>
  </si>
  <si>
    <t>（人）</t>
  </si>
  <si>
    <t>前月比</t>
  </si>
  <si>
    <t>資料：栃木県統計課ホームページ（「栃木の統計」、＊は前月差及び前年同月差である)</t>
  </si>
  <si>
    <t>平成18年４月号より農林漁家世帯を含む数値に変わりました。</t>
  </si>
  <si>
    <t>５３－２　二人以上の世帯のうち勤労者の家計収支（全国）</t>
  </si>
  <si>
    <t>総務省の世帯区分の表記変更に伴い表題を変更しました。</t>
  </si>
  <si>
    <t>家事用品</t>
  </si>
  <si>
    <t>履物</t>
  </si>
  <si>
    <t>区 分　　　　　　</t>
  </si>
  <si>
    <t>総    数</t>
  </si>
  <si>
    <t>簡易</t>
  </si>
  <si>
    <t>木   造</t>
  </si>
  <si>
    <t>入居率</t>
  </si>
  <si>
    <t>耐火造</t>
  </si>
  <si>
    <t>(％)</t>
  </si>
  <si>
    <t>町 営</t>
  </si>
  <si>
    <t>（単位：㎡、1月～12月）</t>
  </si>
  <si>
    <t>年　　次</t>
  </si>
  <si>
    <t>総　　　数</t>
  </si>
  <si>
    <t>居 住 専 用</t>
  </si>
  <si>
    <t>居住産業併用</t>
  </si>
  <si>
    <t>そ　の　他</t>
  </si>
  <si>
    <t>件数</t>
  </si>
  <si>
    <t>床面積</t>
  </si>
  <si>
    <t>資料：矢板土木事務所建築指導担当</t>
  </si>
  <si>
    <t>前月比</t>
  </si>
  <si>
    <t>前年同月比</t>
  </si>
  <si>
    <t>【１０】物価・家計・住宅</t>
  </si>
  <si>
    <t>５１－１　消費者物価指数(宇都宮市）</t>
  </si>
  <si>
    <t>(平成1７年＝100）</t>
  </si>
  <si>
    <t>年　　　月</t>
  </si>
  <si>
    <t>総　合</t>
  </si>
  <si>
    <t>食　料</t>
  </si>
  <si>
    <t>住　居</t>
  </si>
  <si>
    <t>光熱・水道</t>
  </si>
  <si>
    <t>家具・</t>
  </si>
  <si>
    <t>被服及び</t>
  </si>
  <si>
    <t>保健医療</t>
  </si>
  <si>
    <t>教　育</t>
  </si>
  <si>
    <t>教養娯楽</t>
  </si>
  <si>
    <t>諸雑費</t>
  </si>
  <si>
    <t>生鮮食品を</t>
  </si>
  <si>
    <t>食品（酒類を除く）及びエネルギーを除く総合</t>
  </si>
  <si>
    <t>生鮮魚介</t>
  </si>
  <si>
    <t>生鮮野菜</t>
  </si>
  <si>
    <t>生鮮果物</t>
  </si>
  <si>
    <t>電気代</t>
  </si>
  <si>
    <t>ガス代</t>
  </si>
  <si>
    <t>衣料</t>
  </si>
  <si>
    <t>除く総合</t>
  </si>
  <si>
    <t>ウエイト</t>
  </si>
  <si>
    <t>資料：栃木県統計課ホームページ（「栃木の統計」）</t>
  </si>
  <si>
    <t>５１－２　消費者物価指数（全国）</t>
  </si>
  <si>
    <t>（平成17年＝100）</t>
  </si>
  <si>
    <t>５２－１　二人以上の世帯の家計支出（宇都宮市）　　　　　　　　　　　　　　　　　　　　　　　　　　　　　　　　　　　　　　　　　　　　　　　　　　　　　　　　　　　</t>
  </si>
  <si>
    <t>水道</t>
  </si>
  <si>
    <t>（歳）</t>
  </si>
  <si>
    <t>前年同月比</t>
  </si>
  <si>
    <t>５２－２　二人以上の世帯の家計支出（全国）　　　　　　　　　　　　　　　　　　　　　　　　　　　　　　　　　　　　　　　　　　　　　　　　　　　　　　　　　　　</t>
  </si>
  <si>
    <t>（単位：戸、平成22年12月31日現在）</t>
  </si>
  <si>
    <t>平成18年</t>
  </si>
  <si>
    <t>平成17年平均</t>
  </si>
  <si>
    <t>平成21年10月</t>
  </si>
  <si>
    <t>平成22年1月</t>
  </si>
  <si>
    <t>平成17年平均</t>
  </si>
  <si>
    <t>交通・通信</t>
  </si>
  <si>
    <t>穀　　類</t>
  </si>
  <si>
    <t>外　　食</t>
  </si>
  <si>
    <t>光熱・水道</t>
  </si>
  <si>
    <t>交通・通信</t>
  </si>
  <si>
    <t>家事用品</t>
  </si>
  <si>
    <t>履物</t>
  </si>
  <si>
    <t>消費支出</t>
  </si>
  <si>
    <t>家具・</t>
  </si>
  <si>
    <t>被服及び</t>
  </si>
  <si>
    <t>その他の</t>
  </si>
  <si>
    <t>*　　　4.7</t>
  </si>
  <si>
    <t>-</t>
  </si>
  <si>
    <t>*　　　0.6</t>
  </si>
  <si>
    <t>エンゲル</t>
  </si>
  <si>
    <t>平均</t>
  </si>
  <si>
    <t>食料</t>
  </si>
  <si>
    <t>住居</t>
  </si>
  <si>
    <t>光熱・</t>
  </si>
  <si>
    <t>家具・</t>
  </si>
  <si>
    <t>被服及び</t>
  </si>
  <si>
    <t>保健医療</t>
  </si>
  <si>
    <t>交通・通信</t>
  </si>
  <si>
    <t>教育</t>
  </si>
  <si>
    <t>その他の</t>
  </si>
  <si>
    <r>
      <t>平成17</t>
    </r>
    <r>
      <rPr>
        <sz val="11"/>
        <rFont val="ＭＳ Ｐ明朝"/>
        <family val="1"/>
      </rPr>
      <t>年平均</t>
    </r>
  </si>
  <si>
    <r>
      <t>平成21</t>
    </r>
    <r>
      <rPr>
        <sz val="11"/>
        <rFont val="ＭＳ Ｐ明朝"/>
        <family val="1"/>
      </rPr>
      <t>年</t>
    </r>
    <r>
      <rPr>
        <sz val="11"/>
        <color indexed="8"/>
        <rFont val="ＭＳ Ｐ明朝"/>
        <family val="1"/>
      </rPr>
      <t>10</t>
    </r>
    <r>
      <rPr>
        <sz val="11"/>
        <rFont val="ＭＳ Ｐ明朝"/>
        <family val="1"/>
      </rPr>
      <t>月</t>
    </r>
  </si>
  <si>
    <r>
      <t>平成22</t>
    </r>
    <r>
      <rPr>
        <sz val="11"/>
        <rFont val="ＭＳ Ｐ明朝"/>
        <family val="1"/>
      </rPr>
      <t>年1月</t>
    </r>
  </si>
  <si>
    <t>＊　　　0.0</t>
  </si>
  <si>
    <t>＊　 △0.1</t>
  </si>
  <si>
    <t>*　　　7.3</t>
  </si>
  <si>
    <t>前年同月比</t>
  </si>
  <si>
    <t>*　　　0.7</t>
  </si>
  <si>
    <t>交通・通信</t>
  </si>
  <si>
    <t>*　　　0.0</t>
  </si>
  <si>
    <t>*　 △0.5</t>
  </si>
  <si>
    <t>５４　公営住宅の状況　　　　　　</t>
  </si>
  <si>
    <t>５５　建築確認申請状況　　　　　　　　　　　　　　　　　　　　　　</t>
  </si>
  <si>
    <t>鉄筋</t>
  </si>
  <si>
    <t>コンクリート造</t>
  </si>
  <si>
    <t>※用途廃止空家6戸含む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</si>
</sst>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;[Red]\-#,##0.0"/>
    <numFmt numFmtId="179" formatCode="#,##0.0;&quot;△ &quot;#,##0.0"/>
    <numFmt numFmtId="180" formatCode="0.0;&quot;△ &quot;0.0"/>
    <numFmt numFmtId="181" formatCode="#,##0;&quot;△ &quot;#,##0"/>
    <numFmt numFmtId="182" formatCode="0.00_ "/>
    <numFmt numFmtId="183" formatCode="0;&quot;△ &quot;0"/>
    <numFmt numFmtId="184" formatCode="#,##0.00;&quot;△ &quot;#,##0.00"/>
    <numFmt numFmtId="185" formatCode="#,##0.0"/>
    <numFmt numFmtId="186" formatCode="0_);[Red]\(0\)"/>
    <numFmt numFmtId="187" formatCode="#,##0_);[Red]\(#,##0\)"/>
    <numFmt numFmtId="188" formatCode="0.00_);[Red]\(0.00\)"/>
    <numFmt numFmtId="189" formatCode="#,##0.0_);[Red]\(#,##0.0\)"/>
    <numFmt numFmtId="190" formatCode="&quot;¥&quot;#,##0_);[Red]\(&quot;¥&quot;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/>
      <bottom style="dashed"/>
    </border>
    <border>
      <left style="thin"/>
      <right style="thin"/>
      <top style="thin"/>
      <bottom style="dashed"/>
    </border>
    <border>
      <left style="thin"/>
      <right style="medium"/>
      <top/>
      <bottom style="dashed"/>
    </border>
    <border>
      <left style="medium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 style="dashed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dashed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/>
      <top style="dashed"/>
      <bottom style="dashed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dashed"/>
    </border>
    <border>
      <left style="thin"/>
      <right style="medium"/>
      <top style="thin"/>
      <bottom style="dashed"/>
    </border>
    <border>
      <left style="thin"/>
      <right/>
      <top style="dashed"/>
      <bottom style="thin"/>
    </border>
    <border>
      <left style="thin"/>
      <right style="thin"/>
      <top style="dashed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/>
      <top/>
      <bottom style="dashed"/>
    </border>
    <border>
      <left/>
      <right/>
      <top style="dashed"/>
      <bottom style="dashed"/>
    </border>
    <border>
      <left/>
      <right style="medium"/>
      <top/>
      <bottom style="dashed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/>
      <top/>
      <bottom style="dashed"/>
    </border>
    <border>
      <left style="medium"/>
      <right/>
      <top style="dashed"/>
      <bottom style="dashed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19"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38" fontId="4" fillId="0" borderId="12" xfId="50" applyFont="1" applyFill="1" applyBorder="1" applyAlignment="1">
      <alignment horizontal="right" vertical="center" wrapText="1"/>
    </xf>
    <xf numFmtId="179" fontId="4" fillId="0" borderId="13" xfId="50" applyNumberFormat="1" applyFont="1" applyFill="1" applyBorder="1" applyAlignment="1">
      <alignment horizontal="right" vertical="center" wrapText="1"/>
    </xf>
    <xf numFmtId="38" fontId="4" fillId="0" borderId="12" xfId="50" applyFont="1" applyFill="1" applyBorder="1" applyAlignment="1">
      <alignment vertical="center" wrapText="1"/>
    </xf>
    <xf numFmtId="180" fontId="4" fillId="0" borderId="12" xfId="0" applyNumberFormat="1" applyFont="1" applyFill="1" applyBorder="1" applyAlignment="1">
      <alignment wrapText="1"/>
    </xf>
    <xf numFmtId="181" fontId="4" fillId="0" borderId="12" xfId="5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wrapText="1"/>
    </xf>
    <xf numFmtId="182" fontId="4" fillId="0" borderId="14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shrinkToFit="1"/>
    </xf>
    <xf numFmtId="38" fontId="4" fillId="0" borderId="16" xfId="50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wrapText="1"/>
    </xf>
    <xf numFmtId="181" fontId="4" fillId="0" borderId="17" xfId="50" applyNumberFormat="1" applyFont="1" applyFill="1" applyBorder="1" applyAlignment="1">
      <alignment vertical="center" wrapText="1"/>
    </xf>
    <xf numFmtId="177" fontId="4" fillId="0" borderId="16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shrinkToFit="1"/>
    </xf>
    <xf numFmtId="38" fontId="4" fillId="0" borderId="20" xfId="50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wrapText="1"/>
    </xf>
    <xf numFmtId="181" fontId="4" fillId="0" borderId="16" xfId="50" applyNumberFormat="1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wrapText="1"/>
    </xf>
    <xf numFmtId="182" fontId="4" fillId="0" borderId="21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/>
    </xf>
    <xf numFmtId="181" fontId="4" fillId="0" borderId="20" xfId="5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shrinkToFit="1"/>
    </xf>
    <xf numFmtId="181" fontId="4" fillId="0" borderId="20" xfId="50" applyNumberFormat="1" applyFont="1" applyFill="1" applyBorder="1" applyAlignment="1">
      <alignment horizontal="right" vertical="center" wrapText="1"/>
    </xf>
    <xf numFmtId="38" fontId="4" fillId="0" borderId="24" xfId="50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wrapText="1"/>
    </xf>
    <xf numFmtId="181" fontId="4" fillId="0" borderId="24" xfId="50" applyNumberFormat="1" applyFont="1" applyFill="1" applyBorder="1" applyAlignment="1">
      <alignment horizontal="right" vertical="center" wrapText="1"/>
    </xf>
    <xf numFmtId="177" fontId="4" fillId="0" borderId="24" xfId="0" applyNumberFormat="1" applyFont="1" applyFill="1" applyBorder="1" applyAlignment="1">
      <alignment wrapText="1"/>
    </xf>
    <xf numFmtId="180" fontId="4" fillId="0" borderId="13" xfId="50" applyNumberFormat="1" applyFont="1" applyFill="1" applyBorder="1" applyAlignment="1">
      <alignment horizontal="right" vertical="center" wrapText="1"/>
    </xf>
    <xf numFmtId="180" fontId="4" fillId="0" borderId="12" xfId="50" applyNumberFormat="1" applyFont="1" applyFill="1" applyBorder="1" applyAlignment="1">
      <alignment horizontal="right" vertical="center" wrapText="1"/>
    </xf>
    <xf numFmtId="183" fontId="4" fillId="0" borderId="13" xfId="50" applyNumberFormat="1" applyFont="1" applyFill="1" applyBorder="1" applyAlignment="1" quotePrefix="1">
      <alignment horizontal="right" vertical="center" wrapText="1"/>
    </xf>
    <xf numFmtId="179" fontId="4" fillId="0" borderId="13" xfId="50" applyNumberFormat="1" applyFont="1" applyFill="1" applyBorder="1" applyAlignment="1" quotePrefix="1">
      <alignment horizontal="right" vertical="center" wrapText="1"/>
    </xf>
    <xf numFmtId="184" fontId="4" fillId="0" borderId="25" xfId="50" applyNumberFormat="1" applyFont="1" applyFill="1" applyBorder="1" applyAlignment="1" quotePrefix="1">
      <alignment horizontal="right" vertical="center" wrapText="1"/>
    </xf>
    <xf numFmtId="180" fontId="4" fillId="0" borderId="26" xfId="50" applyNumberFormat="1" applyFont="1" applyFill="1" applyBorder="1" applyAlignment="1">
      <alignment horizontal="right" vertical="center" wrapText="1"/>
    </xf>
    <xf numFmtId="180" fontId="4" fillId="0" borderId="27" xfId="50" applyNumberFormat="1" applyFont="1" applyFill="1" applyBorder="1" applyAlignment="1">
      <alignment horizontal="right" vertical="center" wrapText="1"/>
    </xf>
    <xf numFmtId="179" fontId="4" fillId="0" borderId="26" xfId="50" applyNumberFormat="1" applyFont="1" applyFill="1" applyBorder="1" applyAlignment="1">
      <alignment horizontal="right" vertical="center" wrapText="1"/>
    </xf>
    <xf numFmtId="183" fontId="4" fillId="0" borderId="26" xfId="50" applyNumberFormat="1" applyFont="1" applyFill="1" applyBorder="1" applyAlignment="1" quotePrefix="1">
      <alignment horizontal="right" vertical="center" wrapText="1"/>
    </xf>
    <xf numFmtId="179" fontId="4" fillId="0" borderId="26" xfId="50" applyNumberFormat="1" applyFont="1" applyFill="1" applyBorder="1" applyAlignment="1" quotePrefix="1">
      <alignment horizontal="right" vertical="center" wrapText="1"/>
    </xf>
    <xf numFmtId="184" fontId="4" fillId="0" borderId="28" xfId="50" applyNumberFormat="1" applyFont="1" applyFill="1" applyBorder="1" applyAlignment="1" quotePrefix="1">
      <alignment horizontal="right" vertical="center" wrapText="1"/>
    </xf>
    <xf numFmtId="0" fontId="4" fillId="0" borderId="29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6" fillId="0" borderId="30" xfId="0" applyFont="1" applyFill="1" applyBorder="1" applyAlignment="1">
      <alignment horizontal="distributed" vertical="center" wrapText="1"/>
    </xf>
    <xf numFmtId="178" fontId="4" fillId="0" borderId="31" xfId="50" applyNumberFormat="1" applyFont="1" applyFill="1" applyBorder="1" applyAlignment="1">
      <alignment horizontal="right" vertical="center" wrapText="1"/>
    </xf>
    <xf numFmtId="40" fontId="4" fillId="0" borderId="32" xfId="50" applyNumberFormat="1" applyFont="1" applyFill="1" applyBorder="1" applyAlignment="1">
      <alignment horizontal="right" vertical="center" wrapText="1"/>
    </xf>
    <xf numFmtId="38" fontId="4" fillId="0" borderId="16" xfId="50" applyFont="1" applyFill="1" applyBorder="1" applyAlignment="1">
      <alignment vertical="center" wrapText="1"/>
    </xf>
    <xf numFmtId="178" fontId="4" fillId="0" borderId="16" xfId="50" applyNumberFormat="1" applyFont="1" applyFill="1" applyBorder="1" applyAlignment="1">
      <alignment horizontal="right" vertical="center" wrapText="1"/>
    </xf>
    <xf numFmtId="178" fontId="4" fillId="0" borderId="17" xfId="50" applyNumberFormat="1" applyFont="1" applyFill="1" applyBorder="1" applyAlignment="1">
      <alignment horizontal="right" vertical="center" wrapText="1"/>
    </xf>
    <xf numFmtId="40" fontId="4" fillId="0" borderId="18" xfId="50" applyNumberFormat="1" applyFont="1" applyFill="1" applyBorder="1" applyAlignment="1">
      <alignment vertical="center" wrapText="1"/>
    </xf>
    <xf numFmtId="38" fontId="4" fillId="0" borderId="20" xfId="50" applyFont="1" applyFill="1" applyBorder="1" applyAlignment="1">
      <alignment vertical="center" wrapText="1"/>
    </xf>
    <xf numFmtId="178" fontId="4" fillId="0" borderId="20" xfId="50" applyNumberFormat="1" applyFont="1" applyFill="1" applyBorder="1" applyAlignment="1">
      <alignment vertical="center" wrapText="1"/>
    </xf>
    <xf numFmtId="178" fontId="4" fillId="0" borderId="16" xfId="50" applyNumberFormat="1" applyFont="1" applyFill="1" applyBorder="1" applyAlignment="1">
      <alignment vertical="center" wrapText="1"/>
    </xf>
    <xf numFmtId="40" fontId="4" fillId="0" borderId="21" xfId="50" applyNumberFormat="1" applyFont="1" applyFill="1" applyBorder="1" applyAlignment="1">
      <alignment vertical="center" wrapText="1"/>
    </xf>
    <xf numFmtId="178" fontId="4" fillId="0" borderId="33" xfId="50" applyNumberFormat="1" applyFont="1" applyFill="1" applyBorder="1" applyAlignment="1">
      <alignment horizontal="right" vertical="center" wrapText="1"/>
    </xf>
    <xf numFmtId="181" fontId="4" fillId="0" borderId="33" xfId="50" applyNumberFormat="1" applyFont="1" applyFill="1" applyBorder="1" applyAlignment="1">
      <alignment vertical="center" wrapText="1"/>
    </xf>
    <xf numFmtId="38" fontId="4" fillId="0" borderId="24" xfId="50" applyFont="1" applyFill="1" applyBorder="1" applyAlignment="1">
      <alignment vertical="center" wrapText="1"/>
    </xf>
    <xf numFmtId="178" fontId="4" fillId="0" borderId="24" xfId="50" applyNumberFormat="1" applyFont="1" applyFill="1" applyBorder="1" applyAlignment="1">
      <alignment vertical="center" wrapText="1"/>
    </xf>
    <xf numFmtId="40" fontId="4" fillId="0" borderId="34" xfId="50" applyNumberFormat="1" applyFont="1" applyFill="1" applyBorder="1" applyAlignment="1">
      <alignment vertical="center" wrapText="1"/>
    </xf>
    <xf numFmtId="179" fontId="4" fillId="0" borderId="14" xfId="50" applyNumberFormat="1" applyFont="1" applyFill="1" applyBorder="1" applyAlignment="1" quotePrefix="1">
      <alignment horizontal="right" vertical="center" wrapText="1"/>
    </xf>
    <xf numFmtId="179" fontId="4" fillId="0" borderId="35" xfId="50" applyNumberFormat="1" applyFont="1" applyFill="1" applyBorder="1" applyAlignment="1" quotePrefix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distributed" vertical="center" wrapText="1"/>
    </xf>
    <xf numFmtId="0" fontId="10" fillId="0" borderId="26" xfId="0" applyFont="1" applyFill="1" applyBorder="1" applyAlignment="1" applyProtection="1">
      <alignment horizontal="right" vertical="center" wrapText="1"/>
      <protection/>
    </xf>
    <xf numFmtId="0" fontId="10" fillId="0" borderId="28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39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" vertical="center" wrapText="1"/>
    </xf>
    <xf numFmtId="38" fontId="10" fillId="0" borderId="12" xfId="0" applyNumberFormat="1" applyFont="1" applyFill="1" applyBorder="1" applyAlignment="1" applyProtection="1">
      <alignment/>
      <protection/>
    </xf>
    <xf numFmtId="40" fontId="10" fillId="0" borderId="12" xfId="50" applyNumberFormat="1" applyFont="1" applyFill="1" applyBorder="1" applyAlignment="1" applyProtection="1">
      <alignment/>
      <protection/>
    </xf>
    <xf numFmtId="38" fontId="10" fillId="0" borderId="12" xfId="50" applyNumberFormat="1" applyFont="1" applyFill="1" applyBorder="1" applyAlignment="1" applyProtection="1">
      <alignment/>
      <protection/>
    </xf>
    <xf numFmtId="40" fontId="10" fillId="0" borderId="25" xfId="5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distributed" vertical="center" wrapText="1"/>
    </xf>
    <xf numFmtId="38" fontId="10" fillId="0" borderId="33" xfId="0" applyNumberFormat="1" applyFont="1" applyFill="1" applyBorder="1" applyAlignment="1" applyProtection="1">
      <alignment/>
      <protection/>
    </xf>
    <xf numFmtId="40" fontId="10" fillId="0" borderId="33" xfId="50" applyNumberFormat="1" applyFont="1" applyFill="1" applyBorder="1" applyAlignment="1" applyProtection="1">
      <alignment/>
      <protection/>
    </xf>
    <xf numFmtId="38" fontId="10" fillId="0" borderId="33" xfId="50" applyNumberFormat="1" applyFont="1" applyFill="1" applyBorder="1" applyAlignment="1" applyProtection="1">
      <alignment/>
      <protection/>
    </xf>
    <xf numFmtId="40" fontId="10" fillId="0" borderId="40" xfId="50" applyNumberFormat="1" applyFont="1" applyFill="1" applyBorder="1" applyAlignment="1" applyProtection="1">
      <alignment/>
      <protection/>
    </xf>
    <xf numFmtId="0" fontId="6" fillId="0" borderId="41" xfId="0" applyFont="1" applyFill="1" applyBorder="1" applyAlignment="1">
      <alignment horizontal="distributed" vertical="center" wrapText="1"/>
    </xf>
    <xf numFmtId="38" fontId="10" fillId="0" borderId="27" xfId="0" applyNumberFormat="1" applyFont="1" applyFill="1" applyBorder="1" applyAlignment="1" applyProtection="1">
      <alignment/>
      <protection/>
    </xf>
    <xf numFmtId="40" fontId="10" fillId="0" borderId="27" xfId="50" applyNumberFormat="1" applyFont="1" applyFill="1" applyBorder="1" applyAlignment="1" applyProtection="1">
      <alignment/>
      <protection/>
    </xf>
    <xf numFmtId="38" fontId="10" fillId="0" borderId="27" xfId="50" applyNumberFormat="1" applyFont="1" applyFill="1" applyBorder="1" applyAlignment="1" applyProtection="1">
      <alignment/>
      <protection/>
    </xf>
    <xf numFmtId="40" fontId="10" fillId="0" borderId="28" xfId="5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42" xfId="0" applyBorder="1" applyAlignment="1">
      <alignment vertical="center"/>
    </xf>
    <xf numFmtId="38" fontId="4" fillId="0" borderId="33" xfId="50" applyFont="1" applyFill="1" applyBorder="1" applyAlignment="1">
      <alignment vertical="center"/>
    </xf>
    <xf numFmtId="38" fontId="4" fillId="0" borderId="43" xfId="5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right"/>
    </xf>
    <xf numFmtId="179" fontId="4" fillId="0" borderId="14" xfId="50" applyNumberFormat="1" applyFont="1" applyFill="1" applyBorder="1" applyAlignment="1">
      <alignment horizontal="right" vertical="center" wrapText="1"/>
    </xf>
    <xf numFmtId="38" fontId="4" fillId="0" borderId="17" xfId="5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/>
    </xf>
    <xf numFmtId="38" fontId="4" fillId="0" borderId="13" xfId="5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86" fontId="13" fillId="0" borderId="0" xfId="50" applyNumberFormat="1" applyFont="1" applyAlignment="1">
      <alignment horizontal="left" vertical="center"/>
    </xf>
    <xf numFmtId="178" fontId="13" fillId="0" borderId="0" xfId="50" applyNumberFormat="1" applyFont="1" applyAlignment="1">
      <alignment horizontal="left" vertical="center"/>
    </xf>
    <xf numFmtId="178" fontId="4" fillId="0" borderId="0" xfId="50" applyNumberFormat="1" applyFont="1" applyAlignment="1">
      <alignment/>
    </xf>
    <xf numFmtId="186" fontId="14" fillId="0" borderId="0" xfId="50" applyNumberFormat="1" applyFont="1" applyAlignment="1">
      <alignment horizontal="left" vertical="center"/>
    </xf>
    <xf numFmtId="178" fontId="14" fillId="0" borderId="0" xfId="50" applyNumberFormat="1" applyFont="1" applyAlignment="1">
      <alignment horizontal="left" vertical="center"/>
    </xf>
    <xf numFmtId="186" fontId="5" fillId="0" borderId="0" xfId="50" applyNumberFormat="1" applyFont="1" applyAlignment="1">
      <alignment horizontal="left" vertical="center"/>
    </xf>
    <xf numFmtId="178" fontId="12" fillId="0" borderId="0" xfId="50" applyNumberFormat="1" applyFont="1" applyAlignment="1">
      <alignment horizontal="left" vertical="center"/>
    </xf>
    <xf numFmtId="186" fontId="4" fillId="0" borderId="0" xfId="50" applyNumberFormat="1" applyFont="1" applyBorder="1" applyAlignment="1">
      <alignment horizontal="left" vertical="center"/>
    </xf>
    <xf numFmtId="178" fontId="4" fillId="0" borderId="0" xfId="50" applyNumberFormat="1" applyFont="1" applyBorder="1" applyAlignment="1">
      <alignment horizontal="left" vertical="center"/>
    </xf>
    <xf numFmtId="178" fontId="4" fillId="0" borderId="0" xfId="50" applyNumberFormat="1" applyFont="1" applyAlignment="1">
      <alignment horizontal="right"/>
    </xf>
    <xf numFmtId="178" fontId="4" fillId="0" borderId="44" xfId="50" applyNumberFormat="1" applyFont="1" applyBorder="1" applyAlignment="1">
      <alignment horizontal="distributed" vertical="center" wrapText="1"/>
    </xf>
    <xf numFmtId="178" fontId="4" fillId="0" borderId="45" xfId="50" applyNumberFormat="1" applyFont="1" applyBorder="1" applyAlignment="1">
      <alignment horizontal="distributed" vertical="center" wrapText="1"/>
    </xf>
    <xf numFmtId="178" fontId="4" fillId="0" borderId="46" xfId="50" applyNumberFormat="1" applyFont="1" applyBorder="1" applyAlignment="1">
      <alignment horizontal="distributed" vertical="center" wrapText="1"/>
    </xf>
    <xf numFmtId="178" fontId="4" fillId="0" borderId="30" xfId="50" applyNumberFormat="1" applyFont="1" applyBorder="1" applyAlignment="1">
      <alignment horizontal="distributed" vertical="center"/>
    </xf>
    <xf numFmtId="178" fontId="4" fillId="0" borderId="47" xfId="50" applyNumberFormat="1" applyFont="1" applyBorder="1" applyAlignment="1">
      <alignment horizontal="distributed" vertical="center"/>
    </xf>
    <xf numFmtId="178" fontId="4" fillId="0" borderId="48" xfId="50" applyNumberFormat="1" applyFont="1" applyBorder="1" applyAlignment="1">
      <alignment horizontal="center" vertical="center" wrapText="1"/>
    </xf>
    <xf numFmtId="178" fontId="11" fillId="0" borderId="33" xfId="50" applyNumberFormat="1" applyFont="1" applyBorder="1" applyAlignment="1">
      <alignment horizontal="distributed" vertical="center"/>
    </xf>
    <xf numFmtId="178" fontId="11" fillId="0" borderId="12" xfId="50" applyNumberFormat="1" applyFont="1" applyBorder="1" applyAlignment="1">
      <alignment horizontal="distributed" vertical="center"/>
    </xf>
    <xf numFmtId="178" fontId="4" fillId="0" borderId="33" xfId="50" applyNumberFormat="1" applyFont="1" applyBorder="1" applyAlignment="1">
      <alignment horizontal="distributed" vertical="center"/>
    </xf>
    <xf numFmtId="178" fontId="4" fillId="0" borderId="49" xfId="50" applyNumberFormat="1" applyFont="1" applyBorder="1" applyAlignment="1">
      <alignment horizontal="distributed" vertical="center"/>
    </xf>
    <xf numFmtId="178" fontId="4" fillId="0" borderId="33" xfId="50" applyNumberFormat="1" applyFont="1" applyBorder="1" applyAlignment="1">
      <alignment horizontal="distributed" vertical="center" wrapText="1"/>
    </xf>
    <xf numFmtId="38" fontId="4" fillId="0" borderId="11" xfId="50" applyFont="1" applyBorder="1" applyAlignment="1">
      <alignment horizontal="distributed" vertical="center" wrapText="1"/>
    </xf>
    <xf numFmtId="38" fontId="4" fillId="0" borderId="50" xfId="50" applyFont="1" applyFill="1" applyBorder="1" applyAlignment="1">
      <alignment vertical="center" wrapText="1"/>
    </xf>
    <xf numFmtId="38" fontId="4" fillId="0" borderId="14" xfId="50" applyFont="1" applyFill="1" applyBorder="1" applyAlignment="1">
      <alignment vertical="center" wrapText="1"/>
    </xf>
    <xf numFmtId="186" fontId="4" fillId="0" borderId="11" xfId="50" applyNumberFormat="1" applyFont="1" applyBorder="1" applyAlignment="1">
      <alignment horizontal="center" vertical="center" shrinkToFit="1"/>
    </xf>
    <xf numFmtId="178" fontId="4" fillId="0" borderId="12" xfId="50" applyNumberFormat="1" applyFont="1" applyFill="1" applyBorder="1" applyAlignment="1">
      <alignment/>
    </xf>
    <xf numFmtId="178" fontId="4" fillId="0" borderId="50" xfId="50" applyNumberFormat="1" applyFont="1" applyFill="1" applyBorder="1" applyAlignment="1">
      <alignment/>
    </xf>
    <xf numFmtId="178" fontId="4" fillId="0" borderId="14" xfId="50" applyNumberFormat="1" applyFont="1" applyFill="1" applyBorder="1" applyAlignment="1">
      <alignment horizontal="right"/>
    </xf>
    <xf numFmtId="186" fontId="4" fillId="0" borderId="11" xfId="50" applyNumberFormat="1" applyFont="1" applyBorder="1" applyAlignment="1">
      <alignment horizontal="center" vertical="center" wrapText="1"/>
    </xf>
    <xf numFmtId="186" fontId="4" fillId="0" borderId="11" xfId="50" applyNumberFormat="1" applyFont="1" applyFill="1" applyBorder="1" applyAlignment="1">
      <alignment horizontal="center" vertical="center" wrapText="1"/>
    </xf>
    <xf numFmtId="178" fontId="4" fillId="0" borderId="14" xfId="50" applyNumberFormat="1" applyFont="1" applyFill="1" applyBorder="1" applyAlignment="1">
      <alignment/>
    </xf>
    <xf numFmtId="186" fontId="4" fillId="0" borderId="19" xfId="50" applyNumberFormat="1" applyFont="1" applyFill="1" applyBorder="1" applyAlignment="1">
      <alignment horizontal="center" vertical="center" shrinkToFit="1"/>
    </xf>
    <xf numFmtId="178" fontId="4" fillId="0" borderId="17" xfId="50" applyNumberFormat="1" applyFont="1" applyFill="1" applyBorder="1" applyAlignment="1">
      <alignment/>
    </xf>
    <xf numFmtId="0" fontId="4" fillId="0" borderId="48" xfId="50" applyNumberFormat="1" applyFont="1" applyFill="1" applyBorder="1" applyAlignment="1">
      <alignment/>
    </xf>
    <xf numFmtId="178" fontId="4" fillId="0" borderId="51" xfId="50" applyNumberFormat="1" applyFont="1" applyFill="1" applyBorder="1" applyAlignment="1">
      <alignment/>
    </xf>
    <xf numFmtId="178" fontId="4" fillId="0" borderId="52" xfId="50" applyNumberFormat="1" applyFont="1" applyFill="1" applyBorder="1" applyAlignment="1">
      <alignment/>
    </xf>
    <xf numFmtId="186" fontId="4" fillId="0" borderId="19" xfId="50" applyNumberFormat="1" applyFont="1" applyFill="1" applyBorder="1" applyAlignment="1">
      <alignment horizontal="center" vertical="center" wrapText="1"/>
    </xf>
    <xf numFmtId="178" fontId="4" fillId="0" borderId="20" xfId="50" applyNumberFormat="1" applyFont="1" applyFill="1" applyBorder="1" applyAlignment="1">
      <alignment/>
    </xf>
    <xf numFmtId="185" fontId="4" fillId="0" borderId="20" xfId="50" applyNumberFormat="1" applyFont="1" applyFill="1" applyBorder="1" applyAlignment="1">
      <alignment/>
    </xf>
    <xf numFmtId="178" fontId="4" fillId="0" borderId="43" xfId="50" applyNumberFormat="1" applyFont="1" applyFill="1" applyBorder="1" applyAlignment="1">
      <alignment/>
    </xf>
    <xf numFmtId="178" fontId="4" fillId="0" borderId="21" xfId="50" applyNumberFormat="1" applyFont="1" applyFill="1" applyBorder="1" applyAlignment="1">
      <alignment/>
    </xf>
    <xf numFmtId="186" fontId="4" fillId="0" borderId="22" xfId="50" applyNumberFormat="1" applyFont="1" applyFill="1" applyBorder="1" applyAlignment="1">
      <alignment horizontal="center" vertical="center" shrinkToFit="1"/>
    </xf>
    <xf numFmtId="178" fontId="4" fillId="0" borderId="16" xfId="50" applyNumberFormat="1" applyFont="1" applyFill="1" applyBorder="1" applyAlignment="1">
      <alignment/>
    </xf>
    <xf numFmtId="0" fontId="4" fillId="0" borderId="20" xfId="50" applyNumberFormat="1" applyFont="1" applyFill="1" applyBorder="1" applyAlignment="1">
      <alignment/>
    </xf>
    <xf numFmtId="186" fontId="4" fillId="0" borderId="22" xfId="50" applyNumberFormat="1" applyFont="1" applyFill="1" applyBorder="1" applyAlignment="1">
      <alignment horizontal="center" vertical="center" wrapText="1"/>
    </xf>
    <xf numFmtId="178" fontId="4" fillId="0" borderId="24" xfId="50" applyNumberFormat="1" applyFont="1" applyFill="1" applyBorder="1" applyAlignment="1">
      <alignment/>
    </xf>
    <xf numFmtId="185" fontId="4" fillId="0" borderId="16" xfId="50" applyNumberFormat="1" applyFont="1" applyFill="1" applyBorder="1" applyAlignment="1">
      <alignment/>
    </xf>
    <xf numFmtId="178" fontId="4" fillId="0" borderId="53" xfId="50" applyNumberFormat="1" applyFont="1" applyFill="1" applyBorder="1" applyAlignment="1">
      <alignment/>
    </xf>
    <xf numFmtId="178" fontId="4" fillId="0" borderId="34" xfId="50" applyNumberFormat="1" applyFont="1" applyFill="1" applyBorder="1" applyAlignment="1">
      <alignment/>
    </xf>
    <xf numFmtId="186" fontId="4" fillId="0" borderId="11" xfId="50" applyNumberFormat="1" applyFont="1" applyFill="1" applyBorder="1" applyAlignment="1">
      <alignment horizontal="distributed" vertical="center" wrapText="1"/>
    </xf>
    <xf numFmtId="179" fontId="4" fillId="0" borderId="12" xfId="50" applyNumberFormat="1" applyFont="1" applyFill="1" applyBorder="1" applyAlignment="1">
      <alignment horizontal="right" vertical="center" wrapText="1"/>
    </xf>
    <xf numFmtId="179" fontId="4" fillId="0" borderId="27" xfId="50" applyNumberFormat="1" applyFont="1" applyFill="1" applyBorder="1" applyAlignment="1">
      <alignment horizontal="right" vertical="center" wrapText="1"/>
    </xf>
    <xf numFmtId="179" fontId="4" fillId="0" borderId="35" xfId="50" applyNumberFormat="1" applyFont="1" applyFill="1" applyBorder="1" applyAlignment="1">
      <alignment horizontal="right" vertical="center" wrapText="1"/>
    </xf>
    <xf numFmtId="186" fontId="7" fillId="0" borderId="0" xfId="50" applyNumberFormat="1" applyFont="1" applyBorder="1" applyAlignment="1">
      <alignment/>
    </xf>
    <xf numFmtId="178" fontId="7" fillId="0" borderId="0" xfId="50" applyNumberFormat="1" applyFont="1" applyBorder="1" applyAlignment="1">
      <alignment/>
    </xf>
    <xf numFmtId="178" fontId="4" fillId="0" borderId="0" xfId="50" applyNumberFormat="1" applyFont="1" applyBorder="1" applyAlignment="1">
      <alignment/>
    </xf>
    <xf numFmtId="178" fontId="4" fillId="0" borderId="29" xfId="50" applyNumberFormat="1" applyFont="1" applyBorder="1" applyAlignment="1">
      <alignment horizontal="right" vertical="center"/>
    </xf>
    <xf numFmtId="186" fontId="12" fillId="0" borderId="0" xfId="50" applyNumberFormat="1" applyFont="1" applyAlignment="1">
      <alignment horizontal="left" vertical="center"/>
    </xf>
    <xf numFmtId="178" fontId="11" fillId="0" borderId="33" xfId="50" applyNumberFormat="1" applyFont="1" applyBorder="1" applyAlignment="1">
      <alignment horizontal="distributed" vertical="center" wrapText="1"/>
    </xf>
    <xf numFmtId="178" fontId="11" fillId="0" borderId="12" xfId="50" applyNumberFormat="1" applyFont="1" applyBorder="1" applyAlignment="1">
      <alignment horizontal="distributed" vertical="center" wrapText="1"/>
    </xf>
    <xf numFmtId="187" fontId="4" fillId="0" borderId="11" xfId="50" applyNumberFormat="1" applyFont="1" applyBorder="1" applyAlignment="1">
      <alignment horizontal="distributed" vertical="center" wrapText="1"/>
    </xf>
    <xf numFmtId="187" fontId="4" fillId="0" borderId="12" xfId="50" applyNumberFormat="1" applyFont="1" applyBorder="1" applyAlignment="1">
      <alignment vertical="center" wrapText="1"/>
    </xf>
    <xf numFmtId="187" fontId="4" fillId="0" borderId="50" xfId="50" applyNumberFormat="1" applyFont="1" applyBorder="1" applyAlignment="1">
      <alignment vertical="center" wrapText="1"/>
    </xf>
    <xf numFmtId="187" fontId="4" fillId="0" borderId="14" xfId="50" applyNumberFormat="1" applyFont="1" applyBorder="1" applyAlignment="1">
      <alignment vertical="center" wrapText="1"/>
    </xf>
    <xf numFmtId="178" fontId="4" fillId="0" borderId="20" xfId="50" applyNumberFormat="1" applyFont="1" applyBorder="1" applyAlignment="1">
      <alignment/>
    </xf>
    <xf numFmtId="178" fontId="4" fillId="0" borderId="54" xfId="50" applyNumberFormat="1" applyFont="1" applyFill="1" applyBorder="1" applyAlignment="1">
      <alignment/>
    </xf>
    <xf numFmtId="178" fontId="4" fillId="0" borderId="47" xfId="50" applyNumberFormat="1" applyFont="1" applyBorder="1" applyAlignment="1">
      <alignment horizontal="right" vertical="center"/>
    </xf>
    <xf numFmtId="186" fontId="4" fillId="0" borderId="0" xfId="50" applyNumberFormat="1" applyFont="1" applyAlignment="1">
      <alignment/>
    </xf>
    <xf numFmtId="176" fontId="4" fillId="0" borderId="20" xfId="0" applyNumberFormat="1" applyFont="1" applyFill="1" applyBorder="1" applyAlignment="1">
      <alignment horizontal="right" vertical="center" wrapText="1"/>
    </xf>
    <xf numFmtId="188" fontId="4" fillId="0" borderId="21" xfId="0" applyNumberFormat="1" applyFont="1" applyFill="1" applyBorder="1" applyAlignment="1">
      <alignment wrapText="1"/>
    </xf>
    <xf numFmtId="176" fontId="4" fillId="0" borderId="24" xfId="0" applyNumberFormat="1" applyFont="1" applyFill="1" applyBorder="1" applyAlignment="1">
      <alignment horizontal="right" vertical="center" wrapText="1"/>
    </xf>
    <xf numFmtId="188" fontId="4" fillId="0" borderId="34" xfId="0" applyNumberFormat="1" applyFont="1" applyFill="1" applyBorder="1" applyAlignment="1">
      <alignment wrapText="1"/>
    </xf>
    <xf numFmtId="180" fontId="4" fillId="0" borderId="13" xfId="50" applyNumberFormat="1" applyFont="1" applyFill="1" applyBorder="1" applyAlignment="1" quotePrefix="1">
      <alignment horizontal="right" vertical="center" wrapText="1"/>
    </xf>
    <xf numFmtId="180" fontId="4" fillId="0" borderId="25" xfId="50" applyNumberFormat="1" applyFont="1" applyFill="1" applyBorder="1" applyAlignment="1" quotePrefix="1">
      <alignment horizontal="right" vertical="center" wrapText="1"/>
    </xf>
    <xf numFmtId="180" fontId="4" fillId="0" borderId="26" xfId="50" applyNumberFormat="1" applyFont="1" applyFill="1" applyBorder="1" applyAlignment="1" quotePrefix="1">
      <alignment horizontal="right" vertical="center" wrapText="1"/>
    </xf>
    <xf numFmtId="180" fontId="4" fillId="0" borderId="28" xfId="50" applyNumberFormat="1" applyFont="1" applyFill="1" applyBorder="1" applyAlignment="1" quotePrefix="1">
      <alignment horizontal="right" vertical="center" wrapText="1"/>
    </xf>
    <xf numFmtId="176" fontId="4" fillId="0" borderId="17" xfId="0" applyNumberFormat="1" applyFont="1" applyFill="1" applyBorder="1" applyAlignment="1">
      <alignment horizontal="right" wrapText="1"/>
    </xf>
    <xf numFmtId="188" fontId="4" fillId="0" borderId="52" xfId="0" applyNumberFormat="1" applyFont="1" applyFill="1" applyBorder="1" applyAlignment="1">
      <alignment horizontal="right" wrapText="1"/>
    </xf>
    <xf numFmtId="176" fontId="4" fillId="0" borderId="20" xfId="0" applyNumberFormat="1" applyFont="1" applyFill="1" applyBorder="1" applyAlignment="1">
      <alignment horizontal="right" wrapText="1"/>
    </xf>
    <xf numFmtId="188" fontId="4" fillId="0" borderId="21" xfId="0" applyNumberFormat="1" applyFont="1" applyFill="1" applyBorder="1" applyAlignment="1">
      <alignment horizontal="right" wrapText="1"/>
    </xf>
    <xf numFmtId="176" fontId="4" fillId="0" borderId="24" xfId="0" applyNumberFormat="1" applyFont="1" applyFill="1" applyBorder="1" applyAlignment="1">
      <alignment horizontal="right" wrapText="1"/>
    </xf>
    <xf numFmtId="186" fontId="11" fillId="0" borderId="22" xfId="50" applyNumberFormat="1" applyFont="1" applyBorder="1" applyAlignment="1">
      <alignment horizontal="center"/>
    </xf>
    <xf numFmtId="176" fontId="0" fillId="0" borderId="4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86" fontId="4" fillId="0" borderId="55" xfId="50" applyNumberFormat="1" applyFont="1" applyFill="1" applyBorder="1" applyAlignment="1">
      <alignment horizontal="center" vertical="center" wrapText="1"/>
    </xf>
    <xf numFmtId="178" fontId="4" fillId="0" borderId="48" xfId="50" applyNumberFormat="1" applyFont="1" applyFill="1" applyBorder="1" applyAlignment="1">
      <alignment/>
    </xf>
    <xf numFmtId="178" fontId="4" fillId="0" borderId="56" xfId="50" applyNumberFormat="1" applyFont="1" applyFill="1" applyBorder="1" applyAlignment="1">
      <alignment/>
    </xf>
    <xf numFmtId="178" fontId="4" fillId="0" borderId="57" xfId="50" applyNumberFormat="1" applyFont="1" applyFill="1" applyBorder="1" applyAlignment="1">
      <alignment/>
    </xf>
    <xf numFmtId="178" fontId="4" fillId="0" borderId="58" xfId="50" applyNumberFormat="1" applyFont="1" applyFill="1" applyBorder="1" applyAlignment="1">
      <alignment/>
    </xf>
    <xf numFmtId="178" fontId="4" fillId="0" borderId="18" xfId="5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 vertical="center" wrapText="1"/>
    </xf>
    <xf numFmtId="38" fontId="4" fillId="0" borderId="59" xfId="50" applyFont="1" applyFill="1" applyBorder="1" applyAlignment="1">
      <alignment vertical="center"/>
    </xf>
    <xf numFmtId="38" fontId="4" fillId="0" borderId="60" xfId="50" applyFont="1" applyFill="1" applyBorder="1" applyAlignment="1">
      <alignment vertical="center"/>
    </xf>
    <xf numFmtId="38" fontId="4" fillId="0" borderId="61" xfId="50" applyFont="1" applyFill="1" applyBorder="1" applyAlignment="1">
      <alignment vertical="center"/>
    </xf>
    <xf numFmtId="38" fontId="4" fillId="0" borderId="62" xfId="50" applyFont="1" applyFill="1" applyBorder="1" applyAlignment="1">
      <alignment vertical="center"/>
    </xf>
    <xf numFmtId="176" fontId="4" fillId="0" borderId="59" xfId="0" applyNumberFormat="1" applyFont="1" applyFill="1" applyBorder="1" applyAlignment="1">
      <alignment horizontal="right" vertical="center" wrapText="1"/>
    </xf>
    <xf numFmtId="176" fontId="4" fillId="0" borderId="60" xfId="0" applyNumberFormat="1" applyFont="1" applyFill="1" applyBorder="1" applyAlignment="1">
      <alignment horizontal="right" vertical="center" wrapText="1"/>
    </xf>
    <xf numFmtId="188" fontId="4" fillId="0" borderId="63" xfId="0" applyNumberFormat="1" applyFont="1" applyFill="1" applyBorder="1" applyAlignment="1">
      <alignment wrapText="1"/>
    </xf>
    <xf numFmtId="176" fontId="4" fillId="0" borderId="37" xfId="0" applyNumberFormat="1" applyFont="1" applyFill="1" applyBorder="1" applyAlignment="1">
      <alignment horizontal="right" vertical="center" wrapText="1"/>
    </xf>
    <xf numFmtId="38" fontId="0" fillId="0" borderId="0" xfId="48" applyFont="1" applyAlignment="1">
      <alignment vertical="center"/>
    </xf>
    <xf numFmtId="178" fontId="10" fillId="0" borderId="47" xfId="50" applyNumberFormat="1" applyFont="1" applyBorder="1" applyAlignment="1">
      <alignment horizontal="distributed" vertical="center"/>
    </xf>
    <xf numFmtId="178" fontId="10" fillId="0" borderId="49" xfId="50" applyNumberFormat="1" applyFont="1" applyBorder="1" applyAlignment="1">
      <alignment horizontal="distributed" vertical="center"/>
    </xf>
    <xf numFmtId="186" fontId="10" fillId="0" borderId="64" xfId="50" applyNumberFormat="1" applyFont="1" applyFill="1" applyBorder="1" applyAlignment="1">
      <alignment horizontal="center" vertical="center" shrinkToFit="1"/>
    </xf>
    <xf numFmtId="176" fontId="4" fillId="0" borderId="13" xfId="50" applyNumberFormat="1" applyFont="1" applyFill="1" applyBorder="1" applyAlignment="1">
      <alignment horizontal="right" vertical="center" wrapText="1"/>
    </xf>
    <xf numFmtId="188" fontId="4" fillId="0" borderId="25" xfId="50" applyNumberFormat="1" applyFont="1" applyFill="1" applyBorder="1" applyAlignment="1">
      <alignment horizontal="right" vertical="center" wrapText="1"/>
    </xf>
    <xf numFmtId="38" fontId="4" fillId="0" borderId="12" xfId="5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 wrapText="1"/>
    </xf>
    <xf numFmtId="188" fontId="4" fillId="0" borderId="25" xfId="0" applyNumberFormat="1" applyFont="1" applyFill="1" applyBorder="1" applyAlignment="1">
      <alignment horizontal="right" wrapText="1"/>
    </xf>
    <xf numFmtId="38" fontId="4" fillId="0" borderId="50" xfId="50" applyNumberFormat="1" applyFont="1" applyFill="1" applyBorder="1" applyAlignment="1">
      <alignment horizontal="right" vertical="center"/>
    </xf>
    <xf numFmtId="38" fontId="4" fillId="0" borderId="13" xfId="50" applyNumberFormat="1" applyFont="1" applyFill="1" applyBorder="1" applyAlignment="1">
      <alignment horizontal="right" vertical="center"/>
    </xf>
    <xf numFmtId="176" fontId="4" fillId="0" borderId="12" xfId="50" applyNumberFormat="1" applyFont="1" applyFill="1" applyBorder="1" applyAlignment="1">
      <alignment horizontal="right" vertical="center" wrapText="1"/>
    </xf>
    <xf numFmtId="188" fontId="4" fillId="0" borderId="14" xfId="50" applyNumberFormat="1" applyFont="1" applyFill="1" applyBorder="1" applyAlignment="1">
      <alignment horizontal="right" vertical="center" wrapText="1"/>
    </xf>
    <xf numFmtId="38" fontId="4" fillId="0" borderId="65" xfId="50" applyNumberFormat="1" applyFont="1" applyFill="1" applyBorder="1" applyAlignment="1">
      <alignment horizontal="right" vertical="center"/>
    </xf>
    <xf numFmtId="38" fontId="52" fillId="0" borderId="65" xfId="48" applyFont="1" applyBorder="1" applyAlignment="1">
      <alignment vertical="center"/>
    </xf>
    <xf numFmtId="38" fontId="52" fillId="0" borderId="50" xfId="48" applyFont="1" applyBorder="1" applyAlignment="1">
      <alignment vertical="center"/>
    </xf>
    <xf numFmtId="38" fontId="52" fillId="0" borderId="12" xfId="48" applyFont="1" applyBorder="1" applyAlignment="1">
      <alignment vertical="center"/>
    </xf>
    <xf numFmtId="178" fontId="52" fillId="0" borderId="12" xfId="48" applyNumberFormat="1" applyFont="1" applyBorder="1" applyAlignment="1">
      <alignment vertical="center"/>
    </xf>
    <xf numFmtId="40" fontId="52" fillId="0" borderId="25" xfId="48" applyNumberFormat="1" applyFont="1" applyBorder="1" applyAlignment="1">
      <alignment vertical="center"/>
    </xf>
    <xf numFmtId="38" fontId="4" fillId="0" borderId="12" xfId="5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wrapText="1"/>
    </xf>
    <xf numFmtId="188" fontId="4" fillId="0" borderId="14" xfId="0" applyNumberFormat="1" applyFont="1" applyFill="1" applyBorder="1" applyAlignment="1">
      <alignment horizontal="right" wrapText="1"/>
    </xf>
    <xf numFmtId="38" fontId="4" fillId="0" borderId="12" xfId="50" applyFont="1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48" xfId="0" applyFont="1" applyFill="1" applyBorder="1" applyAlignment="1">
      <alignment horizontal="distributed" vertical="center" wrapText="1"/>
    </xf>
    <xf numFmtId="0" fontId="52" fillId="0" borderId="33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66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52" fillId="0" borderId="37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distributed" vertical="center" wrapText="1"/>
    </xf>
    <xf numFmtId="180" fontId="10" fillId="0" borderId="38" xfId="0" applyNumberFormat="1" applyFont="1" applyFill="1" applyBorder="1" applyAlignment="1">
      <alignment horizontal="distributed" vertical="center" wrapText="1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17" fillId="0" borderId="48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distributed" vertical="center"/>
    </xf>
    <xf numFmtId="0" fontId="17" fillId="0" borderId="37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distributed" vertical="center" wrapText="1"/>
    </xf>
    <xf numFmtId="0" fontId="17" fillId="0" borderId="48" xfId="0" applyFont="1" applyFill="1" applyBorder="1" applyAlignment="1">
      <alignment horizontal="distributed" vertical="center"/>
    </xf>
    <xf numFmtId="0" fontId="17" fillId="0" borderId="3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distributed" vertical="center" wrapText="1"/>
    </xf>
    <xf numFmtId="0" fontId="18" fillId="0" borderId="37" xfId="0" applyFont="1" applyFill="1" applyBorder="1" applyAlignment="1">
      <alignment horizontal="distributed" vertical="center" wrapText="1"/>
    </xf>
    <xf numFmtId="0" fontId="53" fillId="0" borderId="0" xfId="0" applyFont="1" applyAlignment="1">
      <alignment vertical="center"/>
    </xf>
    <xf numFmtId="178" fontId="10" fillId="0" borderId="30" xfId="50" applyNumberFormat="1" applyFont="1" applyBorder="1" applyAlignment="1">
      <alignment horizontal="center" vertical="center"/>
    </xf>
    <xf numFmtId="178" fontId="10" fillId="0" borderId="33" xfId="50" applyNumberFormat="1" applyFont="1" applyBorder="1" applyAlignment="1">
      <alignment horizontal="center" vertical="center"/>
    </xf>
    <xf numFmtId="178" fontId="4" fillId="0" borderId="30" xfId="50" applyNumberFormat="1" applyFont="1" applyBorder="1" applyAlignment="1">
      <alignment horizontal="center" vertical="center"/>
    </xf>
    <xf numFmtId="178" fontId="4" fillId="0" borderId="33" xfId="50" applyNumberFormat="1" applyFont="1" applyBorder="1" applyAlignment="1">
      <alignment horizontal="center" vertical="center"/>
    </xf>
    <xf numFmtId="178" fontId="15" fillId="0" borderId="36" xfId="50" applyNumberFormat="1" applyFont="1" applyBorder="1" applyAlignment="1">
      <alignment horizontal="distributed" vertical="center" wrapText="1"/>
    </xf>
    <xf numFmtId="178" fontId="15" fillId="0" borderId="32" xfId="50" applyNumberFormat="1" applyFont="1" applyBorder="1" applyAlignment="1">
      <alignment horizontal="distributed" vertical="center" wrapText="1"/>
    </xf>
    <xf numFmtId="186" fontId="4" fillId="0" borderId="69" xfId="50" applyNumberFormat="1" applyFont="1" applyBorder="1" applyAlignment="1">
      <alignment horizontal="center" vertical="center"/>
    </xf>
    <xf numFmtId="186" fontId="4" fillId="0" borderId="23" xfId="50" applyNumberFormat="1" applyFont="1" applyBorder="1" applyAlignment="1">
      <alignment horizontal="center" vertical="center"/>
    </xf>
    <xf numFmtId="178" fontId="4" fillId="0" borderId="47" xfId="50" applyNumberFormat="1" applyFont="1" applyBorder="1" applyAlignment="1">
      <alignment horizontal="center" vertical="center"/>
    </xf>
    <xf numFmtId="178" fontId="4" fillId="0" borderId="49" xfId="5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48" xfId="0" applyFont="1" applyFill="1" applyBorder="1" applyAlignment="1">
      <alignment horizontal="distributed" vertical="center" wrapText="1"/>
    </xf>
    <xf numFmtId="0" fontId="53" fillId="0" borderId="37" xfId="0" applyFont="1" applyFill="1" applyBorder="1" applyAlignment="1">
      <alignment horizontal="distributed" vertical="center" wrapText="1"/>
    </xf>
    <xf numFmtId="0" fontId="4" fillId="0" borderId="69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7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52" fillId="0" borderId="33" xfId="0" applyFont="1" applyFill="1" applyBorder="1" applyAlignment="1">
      <alignment horizontal="distributed" vertical="center"/>
    </xf>
    <xf numFmtId="0" fontId="52" fillId="0" borderId="37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52" fillId="0" borderId="49" xfId="0" applyFont="1" applyFill="1" applyBorder="1" applyAlignment="1">
      <alignment horizontal="distributed" vertical="center"/>
    </xf>
    <xf numFmtId="0" fontId="52" fillId="0" borderId="71" xfId="0" applyFont="1" applyFill="1" applyBorder="1" applyAlignment="1">
      <alignment horizontal="distributed" vertical="center"/>
    </xf>
    <xf numFmtId="0" fontId="52" fillId="0" borderId="7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52" fillId="0" borderId="37" xfId="0" applyFont="1" applyFill="1" applyBorder="1" applyAlignment="1">
      <alignment horizontal="distributed" vertical="center" wrapText="1"/>
    </xf>
    <xf numFmtId="0" fontId="4" fillId="0" borderId="47" xfId="0" applyFont="1" applyFill="1" applyBorder="1" applyAlignment="1">
      <alignment horizontal="distributed" vertical="center" wrapText="1"/>
    </xf>
    <xf numFmtId="0" fontId="4" fillId="0" borderId="49" xfId="0" applyFont="1" applyFill="1" applyBorder="1" applyAlignment="1">
      <alignment horizontal="distributed" vertical="center" wrapText="1"/>
    </xf>
    <xf numFmtId="0" fontId="52" fillId="0" borderId="71" xfId="0" applyFont="1" applyFill="1" applyBorder="1" applyAlignment="1">
      <alignment horizontal="distributed" vertical="center" wrapText="1"/>
    </xf>
    <xf numFmtId="0" fontId="52" fillId="0" borderId="33" xfId="0" applyFont="1" applyFill="1" applyBorder="1" applyAlignment="1">
      <alignment horizontal="distributed" vertical="center" wrapText="1"/>
    </xf>
    <xf numFmtId="0" fontId="6" fillId="0" borderId="72" xfId="0" applyFont="1" applyFill="1" applyBorder="1" applyAlignment="1">
      <alignment horizontal="distributed" vertical="center" wrapText="1"/>
    </xf>
    <xf numFmtId="0" fontId="6" fillId="0" borderId="45" xfId="0" applyFont="1" applyFill="1" applyBorder="1" applyAlignment="1">
      <alignment horizontal="distributed" vertical="center" wrapText="1"/>
    </xf>
    <xf numFmtId="0" fontId="6" fillId="0" borderId="73" xfId="0" applyFont="1" applyFill="1" applyBorder="1" applyAlignment="1">
      <alignment horizontal="distributed" vertical="center" wrapText="1"/>
    </xf>
    <xf numFmtId="0" fontId="6" fillId="0" borderId="69" xfId="0" applyFont="1" applyFill="1" applyBorder="1" applyAlignment="1">
      <alignment horizontal="distributed" vertical="center" wrapText="1"/>
    </xf>
    <xf numFmtId="0" fontId="6" fillId="0" borderId="70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distributed" vertical="center" wrapText="1"/>
    </xf>
    <xf numFmtId="0" fontId="53" fillId="0" borderId="0" xfId="0" applyFont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5" xfId="52"/>
    <cellStyle name="桁区切り 6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PageLayoutView="0" workbookViewId="0" topLeftCell="A1">
      <selection activeCell="E3" sqref="E3"/>
    </sheetView>
  </sheetViews>
  <sheetFormatPr defaultColWidth="9.140625" defaultRowHeight="15"/>
  <cols>
    <col min="1" max="16384" width="9.00390625" style="101" customWidth="1"/>
  </cols>
  <sheetData>
    <row r="1" spans="1:22" ht="18.75">
      <c r="A1" s="108" t="s">
        <v>49</v>
      </c>
      <c r="B1" s="109"/>
      <c r="C1" s="109"/>
      <c r="D1" s="109"/>
      <c r="E1" s="109"/>
      <c r="F1" s="109"/>
      <c r="G1" s="109"/>
      <c r="H1" s="109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17.25">
      <c r="A2" s="111"/>
      <c r="B2" s="112"/>
      <c r="C2" s="112"/>
      <c r="D2" s="112"/>
      <c r="E2" s="112"/>
      <c r="F2" s="112"/>
      <c r="G2" s="112"/>
      <c r="H2" s="112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17.25">
      <c r="A3" s="113" t="s">
        <v>50</v>
      </c>
      <c r="B3" s="114"/>
      <c r="C3" s="114"/>
      <c r="D3" s="114"/>
      <c r="E3" s="114"/>
      <c r="F3" s="114"/>
      <c r="G3" s="114"/>
      <c r="H3" s="114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14.25" thickBot="1">
      <c r="A4" s="115"/>
      <c r="B4" s="116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7" t="s">
        <v>51</v>
      </c>
    </row>
    <row r="5" spans="1:22" ht="13.5">
      <c r="A5" s="277" t="s">
        <v>52</v>
      </c>
      <c r="B5" s="273" t="s">
        <v>53</v>
      </c>
      <c r="C5" s="279" t="s">
        <v>54</v>
      </c>
      <c r="D5" s="118"/>
      <c r="E5" s="118"/>
      <c r="F5" s="118"/>
      <c r="G5" s="118"/>
      <c r="H5" s="119"/>
      <c r="I5" s="273" t="s">
        <v>55</v>
      </c>
      <c r="J5" s="279" t="s">
        <v>56</v>
      </c>
      <c r="K5" s="118"/>
      <c r="L5" s="120"/>
      <c r="M5" s="121" t="s">
        <v>57</v>
      </c>
      <c r="N5" s="122" t="s">
        <v>58</v>
      </c>
      <c r="O5" s="119"/>
      <c r="P5" s="273" t="s">
        <v>59</v>
      </c>
      <c r="Q5" s="271" t="s">
        <v>87</v>
      </c>
      <c r="R5" s="273" t="s">
        <v>60</v>
      </c>
      <c r="S5" s="273" t="s">
        <v>61</v>
      </c>
      <c r="T5" s="273" t="s">
        <v>62</v>
      </c>
      <c r="U5" s="208" t="s">
        <v>63</v>
      </c>
      <c r="V5" s="275" t="s">
        <v>64</v>
      </c>
    </row>
    <row r="6" spans="1:22" ht="13.5">
      <c r="A6" s="278"/>
      <c r="B6" s="274"/>
      <c r="C6" s="280"/>
      <c r="D6" s="123" t="s">
        <v>88</v>
      </c>
      <c r="E6" s="123" t="s">
        <v>65</v>
      </c>
      <c r="F6" s="123" t="s">
        <v>66</v>
      </c>
      <c r="G6" s="123" t="s">
        <v>67</v>
      </c>
      <c r="H6" s="123" t="s">
        <v>89</v>
      </c>
      <c r="I6" s="274"/>
      <c r="J6" s="280"/>
      <c r="K6" s="124" t="s">
        <v>68</v>
      </c>
      <c r="L6" s="125" t="s">
        <v>69</v>
      </c>
      <c r="M6" s="126" t="s">
        <v>28</v>
      </c>
      <c r="N6" s="127" t="s">
        <v>29</v>
      </c>
      <c r="O6" s="128" t="s">
        <v>70</v>
      </c>
      <c r="P6" s="274"/>
      <c r="Q6" s="272"/>
      <c r="R6" s="274"/>
      <c r="S6" s="274"/>
      <c r="T6" s="274"/>
      <c r="U6" s="209" t="s">
        <v>71</v>
      </c>
      <c r="V6" s="276"/>
    </row>
    <row r="7" spans="1:22" ht="13.5">
      <c r="A7" s="129" t="s">
        <v>72</v>
      </c>
      <c r="B7" s="7">
        <v>10000</v>
      </c>
      <c r="C7" s="7">
        <v>2557</v>
      </c>
      <c r="D7" s="7">
        <v>196</v>
      </c>
      <c r="E7" s="7">
        <v>123</v>
      </c>
      <c r="F7" s="7">
        <v>175</v>
      </c>
      <c r="G7" s="7">
        <v>104</v>
      </c>
      <c r="H7" s="5">
        <v>562</v>
      </c>
      <c r="I7" s="7">
        <v>1951</v>
      </c>
      <c r="J7" s="7">
        <v>689</v>
      </c>
      <c r="K7" s="7">
        <v>272</v>
      </c>
      <c r="L7" s="7">
        <v>181</v>
      </c>
      <c r="M7" s="7">
        <v>350</v>
      </c>
      <c r="N7" s="7">
        <v>509</v>
      </c>
      <c r="O7" s="7">
        <v>223</v>
      </c>
      <c r="P7" s="7">
        <v>489</v>
      </c>
      <c r="Q7" s="7">
        <v>1402</v>
      </c>
      <c r="R7" s="7">
        <v>323</v>
      </c>
      <c r="S7" s="7">
        <v>1126</v>
      </c>
      <c r="T7" s="7">
        <v>605</v>
      </c>
      <c r="U7" s="130">
        <v>9598</v>
      </c>
      <c r="V7" s="131">
        <v>6817</v>
      </c>
    </row>
    <row r="8" spans="1:22" ht="13.5">
      <c r="A8" s="132" t="s">
        <v>83</v>
      </c>
      <c r="B8" s="133">
        <v>100</v>
      </c>
      <c r="C8" s="133">
        <v>100</v>
      </c>
      <c r="D8" s="133">
        <v>100</v>
      </c>
      <c r="E8" s="133">
        <v>100</v>
      </c>
      <c r="F8" s="133">
        <v>100</v>
      </c>
      <c r="G8" s="133">
        <v>100</v>
      </c>
      <c r="H8" s="133">
        <v>100</v>
      </c>
      <c r="I8" s="133">
        <v>100</v>
      </c>
      <c r="J8" s="133">
        <v>100</v>
      </c>
      <c r="K8" s="133">
        <v>100</v>
      </c>
      <c r="L8" s="133">
        <v>100</v>
      </c>
      <c r="M8" s="133">
        <v>100</v>
      </c>
      <c r="N8" s="133">
        <v>100</v>
      </c>
      <c r="O8" s="133">
        <v>100</v>
      </c>
      <c r="P8" s="133">
        <v>100</v>
      </c>
      <c r="Q8" s="133">
        <v>100</v>
      </c>
      <c r="R8" s="133">
        <v>100</v>
      </c>
      <c r="S8" s="133">
        <v>100</v>
      </c>
      <c r="T8" s="133">
        <v>100</v>
      </c>
      <c r="U8" s="134">
        <v>100</v>
      </c>
      <c r="V8" s="135">
        <v>100</v>
      </c>
    </row>
    <row r="9" spans="1:22" ht="13.5">
      <c r="A9" s="136">
        <v>18</v>
      </c>
      <c r="B9" s="133">
        <v>100</v>
      </c>
      <c r="C9" s="133">
        <v>101</v>
      </c>
      <c r="D9" s="133">
        <v>97.7</v>
      </c>
      <c r="E9" s="133">
        <v>105.3</v>
      </c>
      <c r="F9" s="133">
        <v>107.6</v>
      </c>
      <c r="G9" s="133">
        <v>104.6</v>
      </c>
      <c r="H9" s="133">
        <v>99.8</v>
      </c>
      <c r="I9" s="133">
        <v>98.8</v>
      </c>
      <c r="J9" s="133">
        <v>102.9</v>
      </c>
      <c r="K9" s="133">
        <v>101.2</v>
      </c>
      <c r="L9" s="133">
        <v>103.2</v>
      </c>
      <c r="M9" s="133">
        <v>98.2</v>
      </c>
      <c r="N9" s="133">
        <v>100.5</v>
      </c>
      <c r="O9" s="133">
        <v>100.1</v>
      </c>
      <c r="P9" s="133">
        <v>98.6</v>
      </c>
      <c r="Q9" s="133">
        <v>100.6</v>
      </c>
      <c r="R9" s="133">
        <v>101</v>
      </c>
      <c r="S9" s="133">
        <v>97.4</v>
      </c>
      <c r="T9" s="133">
        <v>101.8</v>
      </c>
      <c r="U9" s="134">
        <v>99.8</v>
      </c>
      <c r="V9" s="135">
        <v>99</v>
      </c>
    </row>
    <row r="10" spans="1:22" ht="13.5">
      <c r="A10" s="136">
        <v>19</v>
      </c>
      <c r="B10" s="133">
        <v>100.7</v>
      </c>
      <c r="C10" s="133">
        <v>102.4</v>
      </c>
      <c r="D10" s="133">
        <v>97.9</v>
      </c>
      <c r="E10" s="133">
        <v>106.1</v>
      </c>
      <c r="F10" s="133">
        <v>111.6</v>
      </c>
      <c r="G10" s="133">
        <v>125.2</v>
      </c>
      <c r="H10" s="133">
        <v>99.5</v>
      </c>
      <c r="I10" s="133">
        <v>99.5</v>
      </c>
      <c r="J10" s="133">
        <v>104.2</v>
      </c>
      <c r="K10" s="133">
        <v>102.1</v>
      </c>
      <c r="L10" s="133">
        <v>106.8</v>
      </c>
      <c r="M10" s="133">
        <v>96.6</v>
      </c>
      <c r="N10" s="133">
        <v>102.8</v>
      </c>
      <c r="O10" s="133">
        <v>104.3</v>
      </c>
      <c r="P10" s="133">
        <v>98.1</v>
      </c>
      <c r="Q10" s="133">
        <v>100.9</v>
      </c>
      <c r="R10" s="133">
        <v>101.6</v>
      </c>
      <c r="S10" s="133">
        <v>96.4</v>
      </c>
      <c r="T10" s="133">
        <v>102.6</v>
      </c>
      <c r="U10" s="134">
        <v>100.1</v>
      </c>
      <c r="V10" s="135">
        <v>99.1</v>
      </c>
    </row>
    <row r="11" spans="1:22" ht="13.5">
      <c r="A11" s="136">
        <v>20</v>
      </c>
      <c r="B11" s="133">
        <v>102.1</v>
      </c>
      <c r="C11" s="133">
        <v>104.3</v>
      </c>
      <c r="D11" s="133">
        <v>100</v>
      </c>
      <c r="E11" s="133">
        <v>106.5</v>
      </c>
      <c r="F11" s="133">
        <v>111.1</v>
      </c>
      <c r="G11" s="133">
        <v>112.1</v>
      </c>
      <c r="H11" s="133">
        <v>100</v>
      </c>
      <c r="I11" s="133">
        <v>100.4</v>
      </c>
      <c r="J11" s="133">
        <v>109.7</v>
      </c>
      <c r="K11" s="133">
        <v>106.7</v>
      </c>
      <c r="L11" s="133">
        <v>112.8</v>
      </c>
      <c r="M11" s="133">
        <v>95.3</v>
      </c>
      <c r="N11" s="133">
        <v>104.6</v>
      </c>
      <c r="O11" s="133">
        <v>106.2</v>
      </c>
      <c r="P11" s="133">
        <v>97.6</v>
      </c>
      <c r="Q11" s="133">
        <v>103.9</v>
      </c>
      <c r="R11" s="133">
        <v>102.2</v>
      </c>
      <c r="S11" s="133">
        <v>95.7</v>
      </c>
      <c r="T11" s="133">
        <v>103.4</v>
      </c>
      <c r="U11" s="134">
        <v>101.8</v>
      </c>
      <c r="V11" s="138">
        <v>99.4</v>
      </c>
    </row>
    <row r="12" spans="1:23" s="191" customFormat="1" ht="13.5">
      <c r="A12" s="137">
        <v>21</v>
      </c>
      <c r="B12" s="133">
        <v>100.8</v>
      </c>
      <c r="C12" s="133">
        <v>104.4</v>
      </c>
      <c r="D12" s="133">
        <v>102.4</v>
      </c>
      <c r="E12" s="133">
        <v>102.8</v>
      </c>
      <c r="F12" s="133">
        <v>105.8</v>
      </c>
      <c r="G12" s="133">
        <v>109.7</v>
      </c>
      <c r="H12" s="133">
        <v>100.1</v>
      </c>
      <c r="I12" s="133">
        <v>100.2</v>
      </c>
      <c r="J12" s="133">
        <v>106</v>
      </c>
      <c r="K12" s="133">
        <v>104</v>
      </c>
      <c r="L12" s="133">
        <v>113.4</v>
      </c>
      <c r="M12" s="133">
        <v>92.9</v>
      </c>
      <c r="N12" s="133">
        <v>104.6</v>
      </c>
      <c r="O12" s="133">
        <v>105.7</v>
      </c>
      <c r="P12" s="133">
        <v>97.8</v>
      </c>
      <c r="Q12" s="133">
        <v>98.6</v>
      </c>
      <c r="R12" s="133">
        <v>103</v>
      </c>
      <c r="S12" s="133">
        <v>93.3</v>
      </c>
      <c r="T12" s="133">
        <v>103.3</v>
      </c>
      <c r="U12" s="133">
        <v>100.6</v>
      </c>
      <c r="V12" s="133">
        <v>98.9</v>
      </c>
      <c r="W12" s="190"/>
    </row>
    <row r="13" spans="1:22" ht="13.5">
      <c r="A13" s="139" t="s">
        <v>84</v>
      </c>
      <c r="B13" s="140">
        <v>100.4</v>
      </c>
      <c r="C13" s="141">
        <v>102.9</v>
      </c>
      <c r="D13" s="140">
        <v>102.1</v>
      </c>
      <c r="E13" s="140">
        <v>98.9</v>
      </c>
      <c r="F13" s="140">
        <v>95.4</v>
      </c>
      <c r="G13" s="140">
        <v>110.4</v>
      </c>
      <c r="H13" s="140">
        <v>99.2</v>
      </c>
      <c r="I13" s="140">
        <v>99.7</v>
      </c>
      <c r="J13" s="140">
        <v>102.2</v>
      </c>
      <c r="K13" s="140">
        <v>97.2</v>
      </c>
      <c r="L13" s="140">
        <v>108.9</v>
      </c>
      <c r="M13" s="140">
        <v>91.1</v>
      </c>
      <c r="N13" s="140">
        <v>109.9</v>
      </c>
      <c r="O13" s="140">
        <v>111.1</v>
      </c>
      <c r="P13" s="140">
        <v>97.7</v>
      </c>
      <c r="Q13" s="140">
        <v>99.5</v>
      </c>
      <c r="R13" s="140">
        <v>103.2</v>
      </c>
      <c r="S13" s="140">
        <v>93.3</v>
      </c>
      <c r="T13" s="140">
        <v>103.2</v>
      </c>
      <c r="U13" s="142">
        <v>100.4</v>
      </c>
      <c r="V13" s="143">
        <v>98.9</v>
      </c>
    </row>
    <row r="14" spans="1:22" ht="13.5">
      <c r="A14" s="144">
        <v>11</v>
      </c>
      <c r="B14" s="145">
        <v>100.1</v>
      </c>
      <c r="C14" s="146">
        <v>102.4</v>
      </c>
      <c r="D14" s="145">
        <v>99.7</v>
      </c>
      <c r="E14" s="145">
        <v>102.3</v>
      </c>
      <c r="F14" s="145">
        <v>92.2</v>
      </c>
      <c r="G14" s="145">
        <v>101.1</v>
      </c>
      <c r="H14" s="145">
        <v>100.8</v>
      </c>
      <c r="I14" s="145">
        <v>99.9</v>
      </c>
      <c r="J14" s="145">
        <v>102.5</v>
      </c>
      <c r="K14" s="145">
        <v>97.9</v>
      </c>
      <c r="L14" s="145">
        <v>108.9</v>
      </c>
      <c r="M14" s="145">
        <v>89.4</v>
      </c>
      <c r="N14" s="145">
        <v>110.4</v>
      </c>
      <c r="O14" s="145">
        <v>112.4</v>
      </c>
      <c r="P14" s="145">
        <v>97.2</v>
      </c>
      <c r="Q14" s="145">
        <v>99.3</v>
      </c>
      <c r="R14" s="145">
        <v>103.2</v>
      </c>
      <c r="S14" s="145">
        <v>92.5</v>
      </c>
      <c r="T14" s="145">
        <v>103.2</v>
      </c>
      <c r="U14" s="147">
        <v>100.2</v>
      </c>
      <c r="V14" s="148">
        <v>98.7</v>
      </c>
    </row>
    <row r="15" spans="1:22" ht="13.5">
      <c r="A15" s="139">
        <v>12</v>
      </c>
      <c r="B15" s="145">
        <v>100.1</v>
      </c>
      <c r="C15" s="146">
        <v>102.4</v>
      </c>
      <c r="D15" s="145">
        <v>99.6</v>
      </c>
      <c r="E15" s="145">
        <v>100.3</v>
      </c>
      <c r="F15" s="145">
        <v>92.4</v>
      </c>
      <c r="G15" s="145">
        <v>107.9</v>
      </c>
      <c r="H15" s="145">
        <v>100.8</v>
      </c>
      <c r="I15" s="145">
        <v>99.9</v>
      </c>
      <c r="J15" s="145">
        <v>103.2</v>
      </c>
      <c r="K15" s="145">
        <v>98.7</v>
      </c>
      <c r="L15" s="145">
        <v>109.4</v>
      </c>
      <c r="M15" s="145">
        <v>89.5</v>
      </c>
      <c r="N15" s="145">
        <v>110.3</v>
      </c>
      <c r="O15" s="145">
        <v>112.4</v>
      </c>
      <c r="P15" s="145">
        <v>97</v>
      </c>
      <c r="Q15" s="145">
        <v>99.2</v>
      </c>
      <c r="R15" s="140">
        <v>103.2</v>
      </c>
      <c r="S15" s="145">
        <v>92.4</v>
      </c>
      <c r="T15" s="145">
        <v>102.7</v>
      </c>
      <c r="U15" s="147">
        <v>100.2</v>
      </c>
      <c r="V15" s="148">
        <v>98.6</v>
      </c>
    </row>
    <row r="16" spans="1:22" ht="13.5">
      <c r="A16" s="189" t="s">
        <v>85</v>
      </c>
      <c r="B16" s="145">
        <v>99.2</v>
      </c>
      <c r="C16" s="146">
        <v>103</v>
      </c>
      <c r="D16" s="145">
        <v>99.6</v>
      </c>
      <c r="E16" s="145">
        <v>98.8</v>
      </c>
      <c r="F16" s="145">
        <v>108.9</v>
      </c>
      <c r="G16" s="145">
        <v>106.3</v>
      </c>
      <c r="H16" s="145">
        <v>100.6</v>
      </c>
      <c r="I16" s="145">
        <v>99.1</v>
      </c>
      <c r="J16" s="145">
        <v>104</v>
      </c>
      <c r="K16" s="145">
        <v>99.1</v>
      </c>
      <c r="L16" s="145">
        <v>109.9</v>
      </c>
      <c r="M16" s="145">
        <v>89.4</v>
      </c>
      <c r="N16" s="145">
        <v>95.8</v>
      </c>
      <c r="O16" s="145">
        <v>92.4</v>
      </c>
      <c r="P16" s="145">
        <v>97.3</v>
      </c>
      <c r="Q16" s="145">
        <v>99.4</v>
      </c>
      <c r="R16" s="145">
        <v>103.2</v>
      </c>
      <c r="S16" s="145">
        <v>90.3</v>
      </c>
      <c r="T16" s="145">
        <v>102.7</v>
      </c>
      <c r="U16" s="147">
        <v>99</v>
      </c>
      <c r="V16" s="148">
        <v>97</v>
      </c>
    </row>
    <row r="17" spans="1:22" ht="13.5">
      <c r="A17" s="149">
        <v>2</v>
      </c>
      <c r="B17" s="145">
        <v>99.2</v>
      </c>
      <c r="C17" s="146">
        <v>102.8</v>
      </c>
      <c r="D17" s="145">
        <v>100.6</v>
      </c>
      <c r="E17" s="145">
        <v>93.1</v>
      </c>
      <c r="F17" s="145">
        <v>112.1</v>
      </c>
      <c r="G17" s="145">
        <v>101.4</v>
      </c>
      <c r="H17" s="145">
        <v>100.8</v>
      </c>
      <c r="I17" s="145">
        <v>99.1</v>
      </c>
      <c r="J17" s="145">
        <v>104.4</v>
      </c>
      <c r="K17" s="145">
        <v>99.8</v>
      </c>
      <c r="L17" s="145">
        <v>110.5</v>
      </c>
      <c r="M17" s="145">
        <v>88.5</v>
      </c>
      <c r="N17" s="145">
        <v>95.8</v>
      </c>
      <c r="O17" s="145">
        <v>92.4</v>
      </c>
      <c r="P17" s="145">
        <v>97.3</v>
      </c>
      <c r="Q17" s="145">
        <v>99.7</v>
      </c>
      <c r="R17" s="140">
        <v>103.2</v>
      </c>
      <c r="S17" s="145">
        <v>90.5</v>
      </c>
      <c r="T17" s="145">
        <v>102.7</v>
      </c>
      <c r="U17" s="147">
        <v>99.1</v>
      </c>
      <c r="V17" s="148">
        <v>97</v>
      </c>
    </row>
    <row r="18" spans="1:22" ht="13.5">
      <c r="A18" s="144">
        <v>3</v>
      </c>
      <c r="B18" s="145">
        <v>99.7</v>
      </c>
      <c r="C18" s="146">
        <v>103.5</v>
      </c>
      <c r="D18" s="145">
        <v>100.9</v>
      </c>
      <c r="E18" s="145">
        <v>107</v>
      </c>
      <c r="F18" s="145">
        <v>117.6</v>
      </c>
      <c r="G18" s="145">
        <v>98.2</v>
      </c>
      <c r="H18" s="150">
        <v>100.4</v>
      </c>
      <c r="I18" s="145">
        <v>99</v>
      </c>
      <c r="J18" s="145">
        <v>105</v>
      </c>
      <c r="K18" s="145">
        <v>100.6</v>
      </c>
      <c r="L18" s="145">
        <v>111.1</v>
      </c>
      <c r="M18" s="145">
        <v>88.3</v>
      </c>
      <c r="N18" s="145">
        <v>99.6</v>
      </c>
      <c r="O18" s="145">
        <v>100.9</v>
      </c>
      <c r="P18" s="145">
        <v>96.9</v>
      </c>
      <c r="Q18" s="145">
        <v>99.9</v>
      </c>
      <c r="R18" s="145">
        <v>103.2</v>
      </c>
      <c r="S18" s="145">
        <v>91</v>
      </c>
      <c r="T18" s="145">
        <v>103.2</v>
      </c>
      <c r="U18" s="147">
        <v>99.3</v>
      </c>
      <c r="V18" s="148">
        <v>97.3</v>
      </c>
    </row>
    <row r="19" spans="1:22" ht="13.5">
      <c r="A19" s="144">
        <v>4</v>
      </c>
      <c r="B19" s="151">
        <v>99.9</v>
      </c>
      <c r="C19" s="146">
        <v>104</v>
      </c>
      <c r="D19" s="145">
        <v>99.3</v>
      </c>
      <c r="E19" s="145">
        <v>95.8</v>
      </c>
      <c r="F19" s="145">
        <v>139.3</v>
      </c>
      <c r="G19" s="145">
        <v>91.4</v>
      </c>
      <c r="H19" s="145">
        <v>100.8</v>
      </c>
      <c r="I19" s="145">
        <v>98.8</v>
      </c>
      <c r="J19" s="145">
        <v>104.4</v>
      </c>
      <c r="K19" s="145">
        <v>99.5</v>
      </c>
      <c r="L19" s="145">
        <v>110.3</v>
      </c>
      <c r="M19" s="145">
        <v>88.7</v>
      </c>
      <c r="N19" s="145">
        <v>106.5</v>
      </c>
      <c r="O19" s="145">
        <v>105.5</v>
      </c>
      <c r="P19" s="145">
        <v>97</v>
      </c>
      <c r="Q19" s="145">
        <v>100.7</v>
      </c>
      <c r="R19" s="145">
        <v>91.2</v>
      </c>
      <c r="S19" s="145">
        <v>91.2</v>
      </c>
      <c r="T19" s="145">
        <v>102.9</v>
      </c>
      <c r="U19" s="147">
        <v>99.3</v>
      </c>
      <c r="V19" s="148">
        <v>97.2</v>
      </c>
    </row>
    <row r="20" spans="1:22" ht="13.5">
      <c r="A20" s="144">
        <v>5</v>
      </c>
      <c r="B20" s="146">
        <v>99.9</v>
      </c>
      <c r="C20" s="146">
        <v>103.3</v>
      </c>
      <c r="D20" s="145">
        <v>99.3</v>
      </c>
      <c r="E20" s="145">
        <v>99.5</v>
      </c>
      <c r="F20" s="145">
        <v>119.2</v>
      </c>
      <c r="G20" s="145">
        <v>107.5</v>
      </c>
      <c r="H20" s="145">
        <v>100.5</v>
      </c>
      <c r="I20" s="145">
        <v>98.9</v>
      </c>
      <c r="J20" s="145">
        <v>104.9</v>
      </c>
      <c r="K20" s="145">
        <v>100.2</v>
      </c>
      <c r="L20" s="145">
        <v>110.6</v>
      </c>
      <c r="M20" s="145">
        <v>88.2</v>
      </c>
      <c r="N20" s="145">
        <v>107</v>
      </c>
      <c r="O20" s="145">
        <v>107.4</v>
      </c>
      <c r="P20" s="145">
        <v>96.7</v>
      </c>
      <c r="Q20" s="145">
        <v>101.2</v>
      </c>
      <c r="R20" s="145">
        <v>91.2</v>
      </c>
      <c r="S20" s="145">
        <v>91.5</v>
      </c>
      <c r="T20" s="145">
        <v>102.8</v>
      </c>
      <c r="U20" s="147">
        <v>99.4</v>
      </c>
      <c r="V20" s="148">
        <v>97.3</v>
      </c>
    </row>
    <row r="21" spans="1:22" ht="13.5">
      <c r="A21" s="144">
        <v>6</v>
      </c>
      <c r="B21" s="145">
        <v>99.8</v>
      </c>
      <c r="C21" s="146">
        <v>103.5</v>
      </c>
      <c r="D21" s="145">
        <v>98</v>
      </c>
      <c r="E21" s="145">
        <v>90.4</v>
      </c>
      <c r="F21" s="145">
        <v>108.2</v>
      </c>
      <c r="G21" s="145">
        <v>136.6</v>
      </c>
      <c r="H21" s="145">
        <v>100.9</v>
      </c>
      <c r="I21" s="145">
        <v>98.9</v>
      </c>
      <c r="J21" s="145">
        <v>105.2</v>
      </c>
      <c r="K21" s="145">
        <v>100.5</v>
      </c>
      <c r="L21" s="145">
        <v>111</v>
      </c>
      <c r="M21" s="145">
        <v>88</v>
      </c>
      <c r="N21" s="145">
        <v>107.3</v>
      </c>
      <c r="O21" s="145">
        <v>107.4</v>
      </c>
      <c r="P21" s="145">
        <v>96.6</v>
      </c>
      <c r="Q21" s="145">
        <v>100.9</v>
      </c>
      <c r="R21" s="145">
        <v>91.2</v>
      </c>
      <c r="S21" s="145">
        <v>91.1</v>
      </c>
      <c r="T21" s="145">
        <v>102.7</v>
      </c>
      <c r="U21" s="147">
        <v>99.4</v>
      </c>
      <c r="V21" s="148">
        <v>97.2</v>
      </c>
    </row>
    <row r="22" spans="1:22" ht="13.5">
      <c r="A22" s="144">
        <v>7</v>
      </c>
      <c r="B22" s="145">
        <v>98.9</v>
      </c>
      <c r="C22" s="146">
        <v>101.7</v>
      </c>
      <c r="D22" s="145">
        <v>97.4</v>
      </c>
      <c r="E22" s="145">
        <v>96.1</v>
      </c>
      <c r="F22" s="145">
        <v>99.4</v>
      </c>
      <c r="G22" s="145">
        <v>110</v>
      </c>
      <c r="H22" s="145">
        <v>100.5</v>
      </c>
      <c r="I22" s="145">
        <v>98.9</v>
      </c>
      <c r="J22" s="145">
        <v>105.4</v>
      </c>
      <c r="K22" s="145">
        <v>101.1</v>
      </c>
      <c r="L22" s="145">
        <v>111.4</v>
      </c>
      <c r="M22" s="145">
        <v>87.8</v>
      </c>
      <c r="N22" s="145">
        <v>99.4</v>
      </c>
      <c r="O22" s="145">
        <v>99.3</v>
      </c>
      <c r="P22" s="145">
        <v>96.7</v>
      </c>
      <c r="Q22" s="145">
        <v>100.3</v>
      </c>
      <c r="R22" s="145">
        <v>91.2</v>
      </c>
      <c r="S22" s="145">
        <v>91.4</v>
      </c>
      <c r="T22" s="145">
        <v>102.9</v>
      </c>
      <c r="U22" s="147">
        <v>98.4</v>
      </c>
      <c r="V22" s="148">
        <v>96.6</v>
      </c>
    </row>
    <row r="23" spans="1:22" ht="13.5">
      <c r="A23" s="152">
        <v>8</v>
      </c>
      <c r="B23" s="145">
        <v>99.6</v>
      </c>
      <c r="C23" s="146">
        <v>104.3</v>
      </c>
      <c r="D23" s="145">
        <v>97.4</v>
      </c>
      <c r="E23" s="145">
        <v>97.1</v>
      </c>
      <c r="F23" s="145">
        <v>116.1</v>
      </c>
      <c r="G23" s="145">
        <v>145.7</v>
      </c>
      <c r="H23" s="145">
        <v>100.9</v>
      </c>
      <c r="I23" s="145">
        <v>98.8</v>
      </c>
      <c r="J23" s="145">
        <v>105.9</v>
      </c>
      <c r="K23" s="145">
        <v>102.2</v>
      </c>
      <c r="L23" s="145">
        <v>112</v>
      </c>
      <c r="M23" s="145">
        <v>87.6</v>
      </c>
      <c r="N23" s="145">
        <v>95.9</v>
      </c>
      <c r="O23" s="145">
        <v>97</v>
      </c>
      <c r="P23" s="145">
        <v>96.4</v>
      </c>
      <c r="Q23" s="145">
        <v>100.5</v>
      </c>
      <c r="R23" s="145">
        <v>91.2</v>
      </c>
      <c r="S23" s="145">
        <v>92.8</v>
      </c>
      <c r="T23" s="145">
        <v>102.8</v>
      </c>
      <c r="U23" s="147">
        <v>98.9</v>
      </c>
      <c r="V23" s="148">
        <v>96.6</v>
      </c>
    </row>
    <row r="24" spans="1:22" ht="13.5">
      <c r="A24" s="144">
        <v>9</v>
      </c>
      <c r="B24" s="145">
        <v>99.8</v>
      </c>
      <c r="C24" s="146">
        <v>104.5</v>
      </c>
      <c r="D24" s="145">
        <v>97.3</v>
      </c>
      <c r="E24" s="145">
        <v>100</v>
      </c>
      <c r="F24" s="145">
        <v>123.2</v>
      </c>
      <c r="G24" s="145">
        <v>138.5</v>
      </c>
      <c r="H24" s="145">
        <v>100</v>
      </c>
      <c r="I24" s="145">
        <v>98.8</v>
      </c>
      <c r="J24" s="145">
        <v>106</v>
      </c>
      <c r="K24" s="145">
        <v>102.7</v>
      </c>
      <c r="L24" s="145">
        <v>112.1</v>
      </c>
      <c r="M24" s="145">
        <v>87.2</v>
      </c>
      <c r="N24" s="145">
        <v>104</v>
      </c>
      <c r="O24" s="145">
        <v>105</v>
      </c>
      <c r="P24" s="145">
        <v>96.2</v>
      </c>
      <c r="Q24" s="145">
        <v>100.1</v>
      </c>
      <c r="R24" s="145">
        <v>91.2</v>
      </c>
      <c r="S24" s="145">
        <v>91.6</v>
      </c>
      <c r="T24" s="145">
        <v>102.4</v>
      </c>
      <c r="U24" s="147">
        <v>99</v>
      </c>
      <c r="V24" s="148">
        <v>96.9</v>
      </c>
    </row>
    <row r="25" spans="1:22" ht="13.5">
      <c r="A25" s="144">
        <v>10</v>
      </c>
      <c r="B25" s="153">
        <v>100.4</v>
      </c>
      <c r="C25" s="154">
        <v>104.8</v>
      </c>
      <c r="D25" s="153">
        <v>96.9</v>
      </c>
      <c r="E25" s="153">
        <v>93.5</v>
      </c>
      <c r="F25" s="153">
        <v>135.4</v>
      </c>
      <c r="G25" s="153">
        <v>127.2</v>
      </c>
      <c r="H25" s="145">
        <v>100.1</v>
      </c>
      <c r="I25" s="153">
        <v>98.8</v>
      </c>
      <c r="J25" s="153">
        <v>105.8</v>
      </c>
      <c r="K25" s="145">
        <v>102.3</v>
      </c>
      <c r="L25" s="153">
        <v>112</v>
      </c>
      <c r="M25" s="153">
        <v>86.4</v>
      </c>
      <c r="N25" s="153">
        <v>105.7</v>
      </c>
      <c r="O25" s="153">
        <v>106.6</v>
      </c>
      <c r="P25" s="153">
        <v>96.7</v>
      </c>
      <c r="Q25" s="153">
        <v>100</v>
      </c>
      <c r="R25" s="145">
        <v>91.2</v>
      </c>
      <c r="S25" s="153">
        <v>92.2</v>
      </c>
      <c r="T25" s="153">
        <v>109</v>
      </c>
      <c r="U25" s="155">
        <v>99.6</v>
      </c>
      <c r="V25" s="156">
        <v>97.7</v>
      </c>
    </row>
    <row r="26" spans="1:22" ht="13.5">
      <c r="A26" s="157" t="s">
        <v>47</v>
      </c>
      <c r="B26" s="6">
        <f>ROUND((B25/B24-1)*100,1)</f>
        <v>0.6</v>
      </c>
      <c r="C26" s="6">
        <f>ROUND((C25/C24-1)*100,1)</f>
        <v>0.3</v>
      </c>
      <c r="D26" s="6">
        <f aca="true" t="shared" si="0" ref="D26:V26">ROUND((D25/D24-1)*100,1)</f>
        <v>-0.4</v>
      </c>
      <c r="E26" s="6">
        <f t="shared" si="0"/>
        <v>-6.5</v>
      </c>
      <c r="F26" s="6">
        <f t="shared" si="0"/>
        <v>9.9</v>
      </c>
      <c r="G26" s="6">
        <f t="shared" si="0"/>
        <v>-8.2</v>
      </c>
      <c r="H26" s="6">
        <f t="shared" si="0"/>
        <v>0.1</v>
      </c>
      <c r="I26" s="6">
        <f t="shared" si="0"/>
        <v>0</v>
      </c>
      <c r="J26" s="6">
        <f t="shared" si="0"/>
        <v>-0.2</v>
      </c>
      <c r="K26" s="158">
        <f t="shared" si="0"/>
        <v>-0.4</v>
      </c>
      <c r="L26" s="6">
        <f t="shared" si="0"/>
        <v>-0.1</v>
      </c>
      <c r="M26" s="6">
        <f t="shared" si="0"/>
        <v>-0.9</v>
      </c>
      <c r="N26" s="6">
        <f t="shared" si="0"/>
        <v>1.6</v>
      </c>
      <c r="O26" s="6">
        <f t="shared" si="0"/>
        <v>1.5</v>
      </c>
      <c r="P26" s="6">
        <f t="shared" si="0"/>
        <v>0.5</v>
      </c>
      <c r="Q26" s="6">
        <f t="shared" si="0"/>
        <v>-0.1</v>
      </c>
      <c r="R26" s="6">
        <f t="shared" si="0"/>
        <v>0</v>
      </c>
      <c r="S26" s="6">
        <f t="shared" si="0"/>
        <v>0.7</v>
      </c>
      <c r="T26" s="6">
        <f t="shared" si="0"/>
        <v>6.4</v>
      </c>
      <c r="U26" s="6">
        <f t="shared" si="0"/>
        <v>0.6</v>
      </c>
      <c r="V26" s="103">
        <f t="shared" si="0"/>
        <v>0.8</v>
      </c>
    </row>
    <row r="27" spans="1:22" ht="14.25" thickBot="1">
      <c r="A27" s="210" t="s">
        <v>48</v>
      </c>
      <c r="B27" s="42">
        <f>ROUND((B25/B13-1)*100,1)</f>
        <v>0</v>
      </c>
      <c r="C27" s="42">
        <f aca="true" t="shared" si="1" ref="C27:V27">ROUND((C25/C13-1)*100,1)</f>
        <v>1.8</v>
      </c>
      <c r="D27" s="42">
        <f t="shared" si="1"/>
        <v>-5.1</v>
      </c>
      <c r="E27" s="42">
        <f t="shared" si="1"/>
        <v>-5.5</v>
      </c>
      <c r="F27" s="42">
        <f t="shared" si="1"/>
        <v>41.9</v>
      </c>
      <c r="G27" s="42">
        <f t="shared" si="1"/>
        <v>15.2</v>
      </c>
      <c r="H27" s="42">
        <f>ROUND((H25/H13-1)*100,1)</f>
        <v>0.9</v>
      </c>
      <c r="I27" s="42">
        <f t="shared" si="1"/>
        <v>-0.9</v>
      </c>
      <c r="J27" s="42">
        <f t="shared" si="1"/>
        <v>3.5</v>
      </c>
      <c r="K27" s="159">
        <f t="shared" si="1"/>
        <v>5.2</v>
      </c>
      <c r="L27" s="42">
        <f t="shared" si="1"/>
        <v>2.8</v>
      </c>
      <c r="M27" s="42">
        <f t="shared" si="1"/>
        <v>-5.2</v>
      </c>
      <c r="N27" s="42">
        <f t="shared" si="1"/>
        <v>-3.8</v>
      </c>
      <c r="O27" s="42">
        <f t="shared" si="1"/>
        <v>-4.1</v>
      </c>
      <c r="P27" s="42">
        <f t="shared" si="1"/>
        <v>-1</v>
      </c>
      <c r="Q27" s="42">
        <f t="shared" si="1"/>
        <v>0.5</v>
      </c>
      <c r="R27" s="42">
        <f t="shared" si="1"/>
        <v>-11.6</v>
      </c>
      <c r="S27" s="42">
        <f t="shared" si="1"/>
        <v>-1.2</v>
      </c>
      <c r="T27" s="42">
        <f t="shared" si="1"/>
        <v>5.6</v>
      </c>
      <c r="U27" s="42">
        <f t="shared" si="1"/>
        <v>-0.8</v>
      </c>
      <c r="V27" s="160">
        <f t="shared" si="1"/>
        <v>-1.2</v>
      </c>
    </row>
    <row r="28" spans="1:22" ht="14.25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3"/>
      <c r="T28" s="163"/>
      <c r="U28" s="163"/>
      <c r="V28" s="164" t="s">
        <v>73</v>
      </c>
    </row>
    <row r="29" spans="1:22" ht="17.25">
      <c r="A29" s="113" t="s">
        <v>74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3"/>
      <c r="T29" s="163"/>
      <c r="U29" s="163"/>
      <c r="V29" s="163"/>
    </row>
    <row r="30" spans="1:22" ht="18" thickBot="1">
      <c r="A30" s="165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3"/>
      <c r="T30" s="163"/>
      <c r="U30" s="163"/>
      <c r="V30" s="117" t="s">
        <v>75</v>
      </c>
    </row>
    <row r="31" spans="1:22" ht="13.5">
      <c r="A31" s="277" t="s">
        <v>52</v>
      </c>
      <c r="B31" s="273" t="s">
        <v>53</v>
      </c>
      <c r="C31" s="279" t="s">
        <v>54</v>
      </c>
      <c r="D31" s="118"/>
      <c r="E31" s="118"/>
      <c r="F31" s="118"/>
      <c r="G31" s="118"/>
      <c r="H31" s="119"/>
      <c r="I31" s="273" t="s">
        <v>55</v>
      </c>
      <c r="J31" s="279" t="s">
        <v>56</v>
      </c>
      <c r="K31" s="118"/>
      <c r="L31" s="120"/>
      <c r="M31" s="121" t="s">
        <v>57</v>
      </c>
      <c r="N31" s="122" t="s">
        <v>58</v>
      </c>
      <c r="O31" s="119"/>
      <c r="P31" s="273" t="s">
        <v>59</v>
      </c>
      <c r="Q31" s="271" t="s">
        <v>87</v>
      </c>
      <c r="R31" s="273" t="s">
        <v>60</v>
      </c>
      <c r="S31" s="273" t="s">
        <v>61</v>
      </c>
      <c r="T31" s="273" t="s">
        <v>62</v>
      </c>
      <c r="U31" s="208" t="s">
        <v>63</v>
      </c>
      <c r="V31" s="275" t="s">
        <v>64</v>
      </c>
    </row>
    <row r="32" spans="1:22" ht="13.5">
      <c r="A32" s="278"/>
      <c r="B32" s="274"/>
      <c r="C32" s="280"/>
      <c r="D32" s="123" t="s">
        <v>88</v>
      </c>
      <c r="E32" s="123" t="s">
        <v>65</v>
      </c>
      <c r="F32" s="123" t="s">
        <v>66</v>
      </c>
      <c r="G32" s="123" t="s">
        <v>67</v>
      </c>
      <c r="H32" s="123" t="s">
        <v>89</v>
      </c>
      <c r="I32" s="274"/>
      <c r="J32" s="280"/>
      <c r="K32" s="166" t="s">
        <v>68</v>
      </c>
      <c r="L32" s="167" t="s">
        <v>69</v>
      </c>
      <c r="M32" s="126" t="s">
        <v>28</v>
      </c>
      <c r="N32" s="127" t="s">
        <v>29</v>
      </c>
      <c r="O32" s="128" t="s">
        <v>70</v>
      </c>
      <c r="P32" s="274"/>
      <c r="Q32" s="272"/>
      <c r="R32" s="274"/>
      <c r="S32" s="274"/>
      <c r="T32" s="274"/>
      <c r="U32" s="209" t="s">
        <v>71</v>
      </c>
      <c r="V32" s="276"/>
    </row>
    <row r="33" spans="1:22" ht="13.5">
      <c r="A33" s="168" t="s">
        <v>72</v>
      </c>
      <c r="B33" s="169">
        <v>10000</v>
      </c>
      <c r="C33" s="169">
        <v>2586</v>
      </c>
      <c r="D33" s="169">
        <v>219</v>
      </c>
      <c r="E33" s="169">
        <v>148</v>
      </c>
      <c r="F33" s="169">
        <v>166</v>
      </c>
      <c r="G33" s="169">
        <v>98</v>
      </c>
      <c r="H33" s="169">
        <v>555</v>
      </c>
      <c r="I33" s="169">
        <v>2039</v>
      </c>
      <c r="J33" s="169">
        <v>676</v>
      </c>
      <c r="K33" s="169">
        <v>292</v>
      </c>
      <c r="L33" s="169">
        <v>171</v>
      </c>
      <c r="M33" s="169">
        <v>344</v>
      </c>
      <c r="N33" s="169">
        <v>464</v>
      </c>
      <c r="O33" s="169">
        <v>209</v>
      </c>
      <c r="P33" s="169">
        <v>448</v>
      </c>
      <c r="Q33" s="169">
        <v>1392</v>
      </c>
      <c r="R33" s="169">
        <v>364</v>
      </c>
      <c r="S33" s="169">
        <v>1100</v>
      </c>
      <c r="T33" s="169">
        <v>586</v>
      </c>
      <c r="U33" s="170">
        <v>9588</v>
      </c>
      <c r="V33" s="171">
        <v>6809</v>
      </c>
    </row>
    <row r="34" spans="1:22" ht="13.5">
      <c r="A34" s="132" t="s">
        <v>83</v>
      </c>
      <c r="B34" s="133">
        <v>100</v>
      </c>
      <c r="C34" s="133">
        <v>100</v>
      </c>
      <c r="D34" s="133">
        <v>100</v>
      </c>
      <c r="E34" s="133">
        <v>100</v>
      </c>
      <c r="F34" s="133">
        <v>100</v>
      </c>
      <c r="G34" s="133">
        <v>100</v>
      </c>
      <c r="H34" s="133">
        <v>100</v>
      </c>
      <c r="I34" s="133">
        <v>100</v>
      </c>
      <c r="J34" s="133">
        <v>100</v>
      </c>
      <c r="K34" s="133">
        <v>100</v>
      </c>
      <c r="L34" s="133">
        <v>100</v>
      </c>
      <c r="M34" s="133">
        <v>100</v>
      </c>
      <c r="N34" s="133">
        <v>100</v>
      </c>
      <c r="O34" s="133">
        <v>100</v>
      </c>
      <c r="P34" s="133">
        <v>100</v>
      </c>
      <c r="Q34" s="133">
        <v>100</v>
      </c>
      <c r="R34" s="133">
        <v>100</v>
      </c>
      <c r="S34" s="133">
        <v>100</v>
      </c>
      <c r="T34" s="133">
        <v>100</v>
      </c>
      <c r="U34" s="134">
        <v>100</v>
      </c>
      <c r="V34" s="138">
        <v>100</v>
      </c>
    </row>
    <row r="35" spans="1:22" ht="13.5">
      <c r="A35" s="136">
        <v>18</v>
      </c>
      <c r="B35" s="133">
        <v>100.3</v>
      </c>
      <c r="C35" s="133">
        <v>100.5</v>
      </c>
      <c r="D35" s="133">
        <v>98.3</v>
      </c>
      <c r="E35" s="133">
        <v>102.8</v>
      </c>
      <c r="F35" s="133">
        <v>105.8</v>
      </c>
      <c r="G35" s="133">
        <v>104</v>
      </c>
      <c r="H35" s="133">
        <v>100.5</v>
      </c>
      <c r="I35" s="133">
        <v>100</v>
      </c>
      <c r="J35" s="133">
        <v>103.6</v>
      </c>
      <c r="K35" s="133">
        <v>100.7</v>
      </c>
      <c r="L35" s="133">
        <v>104.8</v>
      </c>
      <c r="M35" s="133">
        <v>97.9</v>
      </c>
      <c r="N35" s="133">
        <v>100.8</v>
      </c>
      <c r="O35" s="133">
        <v>101.1</v>
      </c>
      <c r="P35" s="133">
        <v>99.4</v>
      </c>
      <c r="Q35" s="133">
        <v>100.3</v>
      </c>
      <c r="R35" s="133">
        <v>100.7</v>
      </c>
      <c r="S35" s="133">
        <v>98.5</v>
      </c>
      <c r="T35" s="133">
        <v>100.9</v>
      </c>
      <c r="U35" s="134">
        <v>100.1</v>
      </c>
      <c r="V35" s="138">
        <v>99.6</v>
      </c>
    </row>
    <row r="36" spans="1:22" ht="13.5">
      <c r="A36" s="136">
        <v>19</v>
      </c>
      <c r="B36" s="133">
        <v>100.3</v>
      </c>
      <c r="C36" s="133">
        <v>100.8</v>
      </c>
      <c r="D36" s="133">
        <v>97.8</v>
      </c>
      <c r="E36" s="133">
        <v>104.1</v>
      </c>
      <c r="F36" s="133">
        <v>103.1</v>
      </c>
      <c r="G36" s="133">
        <v>109.3</v>
      </c>
      <c r="H36" s="133">
        <v>101.2</v>
      </c>
      <c r="I36" s="133">
        <v>99.8</v>
      </c>
      <c r="J36" s="133">
        <v>104.4</v>
      </c>
      <c r="K36" s="133">
        <v>101.1</v>
      </c>
      <c r="L36" s="133">
        <v>106.5</v>
      </c>
      <c r="M36" s="133">
        <v>96.3</v>
      </c>
      <c r="N36" s="133">
        <v>101.4</v>
      </c>
      <c r="O36" s="133">
        <v>101.5</v>
      </c>
      <c r="P36" s="133">
        <v>99.7</v>
      </c>
      <c r="Q36" s="133">
        <v>100.4</v>
      </c>
      <c r="R36" s="133">
        <v>101.4</v>
      </c>
      <c r="S36" s="133">
        <v>97.2</v>
      </c>
      <c r="T36" s="133">
        <v>101.7</v>
      </c>
      <c r="U36" s="134">
        <v>100.1</v>
      </c>
      <c r="V36" s="138">
        <v>99.3</v>
      </c>
    </row>
    <row r="37" spans="1:22" ht="13.5">
      <c r="A37" s="136">
        <v>20</v>
      </c>
      <c r="B37" s="193">
        <v>101.7</v>
      </c>
      <c r="C37" s="193">
        <v>103.4</v>
      </c>
      <c r="D37" s="193">
        <v>104.1</v>
      </c>
      <c r="E37" s="193">
        <v>105.8</v>
      </c>
      <c r="F37" s="193">
        <v>104.7</v>
      </c>
      <c r="G37" s="193">
        <v>102.4</v>
      </c>
      <c r="H37" s="193">
        <v>102.8</v>
      </c>
      <c r="I37" s="193">
        <v>100</v>
      </c>
      <c r="J37" s="193">
        <v>110.7</v>
      </c>
      <c r="K37" s="193">
        <v>104.8</v>
      </c>
      <c r="L37" s="193">
        <v>113.5</v>
      </c>
      <c r="M37" s="193">
        <v>96</v>
      </c>
      <c r="N37" s="193">
        <v>101.9</v>
      </c>
      <c r="O37" s="193">
        <v>101.9</v>
      </c>
      <c r="P37" s="193">
        <v>99.4</v>
      </c>
      <c r="Q37" s="193">
        <v>102.4</v>
      </c>
      <c r="R37" s="193">
        <v>102.1</v>
      </c>
      <c r="S37" s="193">
        <v>96.7</v>
      </c>
      <c r="T37" s="193">
        <v>102.1</v>
      </c>
      <c r="U37" s="194">
        <v>101.6</v>
      </c>
      <c r="V37" s="195">
        <v>99.3</v>
      </c>
    </row>
    <row r="38" spans="1:23" ht="13.5">
      <c r="A38" s="192">
        <v>21</v>
      </c>
      <c r="B38" s="133">
        <v>100.3</v>
      </c>
      <c r="C38" s="133">
        <v>103.6</v>
      </c>
      <c r="D38" s="133">
        <v>104.9</v>
      </c>
      <c r="E38" s="133">
        <v>102.6</v>
      </c>
      <c r="F38" s="133">
        <v>103.3</v>
      </c>
      <c r="G38" s="133">
        <v>98.9</v>
      </c>
      <c r="H38" s="133">
        <v>103.7</v>
      </c>
      <c r="I38" s="133">
        <v>99.8</v>
      </c>
      <c r="J38" s="133">
        <v>106.1</v>
      </c>
      <c r="K38" s="133">
        <v>104.2</v>
      </c>
      <c r="L38" s="133">
        <v>112.8</v>
      </c>
      <c r="M38" s="133">
        <v>93.9</v>
      </c>
      <c r="N38" s="133">
        <v>101</v>
      </c>
      <c r="O38" s="133">
        <v>100.5</v>
      </c>
      <c r="P38" s="133">
        <v>99.3</v>
      </c>
      <c r="Q38" s="133">
        <v>97.4</v>
      </c>
      <c r="R38" s="133">
        <v>103</v>
      </c>
      <c r="S38" s="133">
        <v>94.3</v>
      </c>
      <c r="T38" s="133">
        <v>101.7</v>
      </c>
      <c r="U38" s="133">
        <v>100.3</v>
      </c>
      <c r="V38" s="138">
        <v>98.6</v>
      </c>
      <c r="W38" s="98"/>
    </row>
    <row r="39" spans="1:22" ht="13.5">
      <c r="A39" s="139" t="s">
        <v>84</v>
      </c>
      <c r="B39" s="150">
        <v>100</v>
      </c>
      <c r="C39" s="150">
        <v>102.9</v>
      </c>
      <c r="D39" s="150">
        <v>103.7</v>
      </c>
      <c r="E39" s="150">
        <v>100.8</v>
      </c>
      <c r="F39" s="150">
        <v>98.5</v>
      </c>
      <c r="G39" s="150">
        <v>98.2</v>
      </c>
      <c r="H39" s="150">
        <v>103.7</v>
      </c>
      <c r="I39" s="150">
        <v>99.7</v>
      </c>
      <c r="J39" s="150">
        <v>103.1</v>
      </c>
      <c r="K39" s="150">
        <v>99.2</v>
      </c>
      <c r="L39" s="150">
        <v>108.2</v>
      </c>
      <c r="M39" s="150">
        <v>92.7</v>
      </c>
      <c r="N39" s="150">
        <v>104</v>
      </c>
      <c r="O39" s="150">
        <v>104.5</v>
      </c>
      <c r="P39" s="150">
        <v>99</v>
      </c>
      <c r="Q39" s="150">
        <v>98.1</v>
      </c>
      <c r="R39" s="150">
        <v>103.1</v>
      </c>
      <c r="S39" s="150">
        <v>93.8</v>
      </c>
      <c r="T39" s="150">
        <v>101.6</v>
      </c>
      <c r="U39" s="196">
        <v>100.1</v>
      </c>
      <c r="V39" s="197">
        <v>98.6</v>
      </c>
    </row>
    <row r="40" spans="1:22" ht="13.5">
      <c r="A40" s="144">
        <v>11</v>
      </c>
      <c r="B40" s="145">
        <v>99.8</v>
      </c>
      <c r="C40" s="145">
        <v>102.1</v>
      </c>
      <c r="D40" s="145">
        <v>103.2</v>
      </c>
      <c r="E40" s="145">
        <v>99.6</v>
      </c>
      <c r="F40" s="145">
        <v>94.5</v>
      </c>
      <c r="G40" s="145">
        <v>91.9</v>
      </c>
      <c r="H40" s="145">
        <v>103.6</v>
      </c>
      <c r="I40" s="145">
        <v>99.7</v>
      </c>
      <c r="J40" s="145">
        <v>103.2</v>
      </c>
      <c r="K40" s="145">
        <v>99.5</v>
      </c>
      <c r="L40" s="145">
        <v>108.3</v>
      </c>
      <c r="M40" s="145">
        <v>92.3</v>
      </c>
      <c r="N40" s="145">
        <v>104.3</v>
      </c>
      <c r="O40" s="145">
        <v>105.2</v>
      </c>
      <c r="P40" s="145">
        <v>99.1</v>
      </c>
      <c r="Q40" s="145">
        <v>97.8</v>
      </c>
      <c r="R40" s="145">
        <v>103.1</v>
      </c>
      <c r="S40" s="145">
        <v>93.2</v>
      </c>
      <c r="T40" s="145">
        <v>101.5</v>
      </c>
      <c r="U40" s="163">
        <v>99.9</v>
      </c>
      <c r="V40" s="148">
        <v>98.5</v>
      </c>
    </row>
    <row r="41" spans="1:22" ht="13.5">
      <c r="A41" s="139">
        <v>12</v>
      </c>
      <c r="B41" s="145">
        <v>99.6</v>
      </c>
      <c r="C41" s="145">
        <v>101.9</v>
      </c>
      <c r="D41" s="145">
        <v>102.8</v>
      </c>
      <c r="E41" s="145">
        <v>100.7</v>
      </c>
      <c r="F41" s="145">
        <v>95.7</v>
      </c>
      <c r="G41" s="145">
        <v>90.6</v>
      </c>
      <c r="H41" s="145">
        <v>103.6</v>
      </c>
      <c r="I41" s="145">
        <v>99.6</v>
      </c>
      <c r="J41" s="145">
        <v>103.7</v>
      </c>
      <c r="K41" s="145">
        <v>100</v>
      </c>
      <c r="L41" s="145">
        <v>108.7</v>
      </c>
      <c r="M41" s="145">
        <v>91.5</v>
      </c>
      <c r="N41" s="145">
        <v>103.6</v>
      </c>
      <c r="O41" s="145">
        <v>104.3</v>
      </c>
      <c r="P41" s="145">
        <v>98.6</v>
      </c>
      <c r="Q41" s="145">
        <v>97.9</v>
      </c>
      <c r="R41" s="145">
        <v>103.1</v>
      </c>
      <c r="S41" s="145">
        <v>93.1</v>
      </c>
      <c r="T41" s="145">
        <v>101.4</v>
      </c>
      <c r="U41" s="147">
        <v>99.8</v>
      </c>
      <c r="V41" s="148">
        <v>98.3</v>
      </c>
    </row>
    <row r="42" spans="1:22" ht="13.5">
      <c r="A42" s="189" t="s">
        <v>85</v>
      </c>
      <c r="B42" s="145">
        <v>99.4</v>
      </c>
      <c r="C42" s="145">
        <v>102.9</v>
      </c>
      <c r="D42" s="145">
        <v>102.4</v>
      </c>
      <c r="E42" s="145">
        <v>101.5</v>
      </c>
      <c r="F42" s="145">
        <v>107.8</v>
      </c>
      <c r="G42" s="145">
        <v>95</v>
      </c>
      <c r="H42" s="145">
        <v>103.5</v>
      </c>
      <c r="I42" s="145">
        <v>99.6</v>
      </c>
      <c r="J42" s="145">
        <v>104.1</v>
      </c>
      <c r="K42" s="145">
        <v>100.2</v>
      </c>
      <c r="L42" s="145">
        <v>109.7</v>
      </c>
      <c r="M42" s="145">
        <v>90.9</v>
      </c>
      <c r="N42" s="145">
        <v>95.7</v>
      </c>
      <c r="O42" s="145">
        <v>92.2</v>
      </c>
      <c r="P42" s="145">
        <v>98.7</v>
      </c>
      <c r="Q42" s="145">
        <v>97.8</v>
      </c>
      <c r="R42" s="145">
        <v>103.1</v>
      </c>
      <c r="S42" s="145">
        <v>91.8</v>
      </c>
      <c r="T42" s="145">
        <v>101.4</v>
      </c>
      <c r="U42" s="147">
        <v>99.2</v>
      </c>
      <c r="V42" s="148">
        <v>97.5</v>
      </c>
    </row>
    <row r="43" spans="1:22" ht="13.5">
      <c r="A43" s="149">
        <v>2</v>
      </c>
      <c r="B43" s="145">
        <v>99.3</v>
      </c>
      <c r="C43" s="145">
        <v>102.5</v>
      </c>
      <c r="D43" s="145">
        <v>102.4</v>
      </c>
      <c r="E43" s="145">
        <v>99.3</v>
      </c>
      <c r="F43" s="145">
        <v>107.1</v>
      </c>
      <c r="G43" s="145">
        <v>91.8</v>
      </c>
      <c r="H43" s="145">
        <v>103.6</v>
      </c>
      <c r="I43" s="145">
        <v>99.6</v>
      </c>
      <c r="J43" s="145">
        <v>104.9</v>
      </c>
      <c r="K43" s="145">
        <v>100.6</v>
      </c>
      <c r="L43" s="145">
        <v>110.4</v>
      </c>
      <c r="M43" s="145">
        <v>90.7</v>
      </c>
      <c r="N43" s="145">
        <v>94.3</v>
      </c>
      <c r="O43" s="145">
        <v>90.6</v>
      </c>
      <c r="P43" s="145">
        <v>98.6</v>
      </c>
      <c r="Q43" s="145">
        <v>98</v>
      </c>
      <c r="R43" s="145">
        <v>103.3</v>
      </c>
      <c r="S43" s="145">
        <v>91.9</v>
      </c>
      <c r="T43" s="145">
        <v>101.3</v>
      </c>
      <c r="U43" s="147">
        <v>99.2</v>
      </c>
      <c r="V43" s="148">
        <v>97.4</v>
      </c>
    </row>
    <row r="44" spans="1:22" ht="13.5">
      <c r="A44" s="144">
        <v>3</v>
      </c>
      <c r="B44" s="145">
        <v>99.6</v>
      </c>
      <c r="C44" s="145">
        <v>102.6</v>
      </c>
      <c r="D44" s="145">
        <v>102.4</v>
      </c>
      <c r="E44" s="145">
        <v>100.8</v>
      </c>
      <c r="F44" s="145">
        <v>107.6</v>
      </c>
      <c r="G44" s="145">
        <v>92.2</v>
      </c>
      <c r="H44" s="145">
        <v>103.6</v>
      </c>
      <c r="I44" s="145">
        <v>99.5</v>
      </c>
      <c r="J44" s="145">
        <v>105.2</v>
      </c>
      <c r="K44" s="145">
        <v>101</v>
      </c>
      <c r="L44" s="145">
        <v>111.2</v>
      </c>
      <c r="M44" s="145">
        <v>90.2</v>
      </c>
      <c r="N44" s="145">
        <v>97.6</v>
      </c>
      <c r="O44" s="145">
        <v>97.5</v>
      </c>
      <c r="P44" s="145">
        <v>98.6</v>
      </c>
      <c r="Q44" s="145">
        <v>98.4</v>
      </c>
      <c r="R44" s="145">
        <v>103.3</v>
      </c>
      <c r="S44" s="145">
        <v>92.5</v>
      </c>
      <c r="T44" s="145">
        <v>101.4</v>
      </c>
      <c r="U44" s="147">
        <v>99.5</v>
      </c>
      <c r="V44" s="148">
        <v>97.7</v>
      </c>
    </row>
    <row r="45" spans="1:22" ht="13.5">
      <c r="A45" s="144">
        <v>4</v>
      </c>
      <c r="B45" s="145">
        <v>99.6</v>
      </c>
      <c r="C45" s="145">
        <v>103.5</v>
      </c>
      <c r="D45" s="145">
        <v>102.3</v>
      </c>
      <c r="E45" s="145">
        <v>101.6</v>
      </c>
      <c r="F45" s="145">
        <v>125.1</v>
      </c>
      <c r="G45" s="145">
        <v>89</v>
      </c>
      <c r="H45" s="145">
        <v>103.6</v>
      </c>
      <c r="I45" s="145">
        <v>99.5</v>
      </c>
      <c r="J45" s="145">
        <v>104.9</v>
      </c>
      <c r="K45" s="145">
        <v>99.8</v>
      </c>
      <c r="L45" s="145">
        <v>111</v>
      </c>
      <c r="M45" s="145">
        <v>90.5</v>
      </c>
      <c r="N45" s="145">
        <v>101.2</v>
      </c>
      <c r="O45" s="145">
        <v>100.4</v>
      </c>
      <c r="P45" s="145">
        <v>99.1</v>
      </c>
      <c r="Q45" s="145">
        <v>98.6</v>
      </c>
      <c r="R45" s="145">
        <v>89.7</v>
      </c>
      <c r="S45" s="145">
        <v>92.8</v>
      </c>
      <c r="T45" s="145">
        <v>101.4</v>
      </c>
      <c r="U45" s="147">
        <v>99.2</v>
      </c>
      <c r="V45" s="148">
        <v>97.3</v>
      </c>
    </row>
    <row r="46" spans="1:22" ht="13.5">
      <c r="A46" s="144">
        <v>5</v>
      </c>
      <c r="B46" s="145">
        <v>99.7</v>
      </c>
      <c r="C46" s="145">
        <v>103.4</v>
      </c>
      <c r="D46" s="145">
        <v>102.1</v>
      </c>
      <c r="E46" s="145">
        <v>102.1</v>
      </c>
      <c r="F46" s="145">
        <v>116.8</v>
      </c>
      <c r="G46" s="145">
        <v>104</v>
      </c>
      <c r="H46" s="145">
        <v>103.7</v>
      </c>
      <c r="I46" s="145">
        <v>99.4</v>
      </c>
      <c r="J46" s="145">
        <v>105.8</v>
      </c>
      <c r="K46" s="145">
        <v>100.2</v>
      </c>
      <c r="L46" s="145">
        <v>111.6</v>
      </c>
      <c r="M46" s="145">
        <v>90.2</v>
      </c>
      <c r="N46" s="145">
        <v>101.8</v>
      </c>
      <c r="O46" s="145">
        <v>101.3</v>
      </c>
      <c r="P46" s="145">
        <v>99</v>
      </c>
      <c r="Q46" s="145">
        <v>99.3</v>
      </c>
      <c r="R46" s="145">
        <v>89.8</v>
      </c>
      <c r="S46" s="145">
        <v>92.9</v>
      </c>
      <c r="T46" s="145">
        <v>101.3</v>
      </c>
      <c r="U46" s="147">
        <v>99.3</v>
      </c>
      <c r="V46" s="148">
        <v>97.3</v>
      </c>
    </row>
    <row r="47" spans="1:22" ht="13.5">
      <c r="A47" s="144">
        <v>6</v>
      </c>
      <c r="B47" s="145">
        <v>99.7</v>
      </c>
      <c r="C47" s="145">
        <v>103.7</v>
      </c>
      <c r="D47" s="145">
        <v>102.14</v>
      </c>
      <c r="E47" s="145">
        <v>101.2</v>
      </c>
      <c r="F47" s="145">
        <v>111.6</v>
      </c>
      <c r="G47" s="145">
        <v>119.4</v>
      </c>
      <c r="H47" s="145">
        <v>103.7</v>
      </c>
      <c r="I47" s="145">
        <v>99.4</v>
      </c>
      <c r="J47" s="145">
        <v>106.1</v>
      </c>
      <c r="K47" s="145">
        <v>100.5</v>
      </c>
      <c r="L47" s="145">
        <v>112.1</v>
      </c>
      <c r="M47" s="145">
        <v>89.7</v>
      </c>
      <c r="N47" s="145">
        <v>101.6</v>
      </c>
      <c r="O47" s="145">
        <v>101.1</v>
      </c>
      <c r="P47" s="145">
        <v>99.1</v>
      </c>
      <c r="Q47" s="145">
        <v>98.9</v>
      </c>
      <c r="R47" s="145">
        <v>89.8</v>
      </c>
      <c r="S47" s="145">
        <v>92.8</v>
      </c>
      <c r="T47" s="145">
        <v>101.3</v>
      </c>
      <c r="U47" s="147">
        <v>99.3</v>
      </c>
      <c r="V47" s="148">
        <v>97.2</v>
      </c>
    </row>
    <row r="48" spans="1:22" ht="13.5">
      <c r="A48" s="144">
        <v>7</v>
      </c>
      <c r="B48" s="145">
        <v>99.2</v>
      </c>
      <c r="C48" s="145">
        <v>102.6</v>
      </c>
      <c r="D48" s="145">
        <v>101.7</v>
      </c>
      <c r="E48" s="145">
        <v>101</v>
      </c>
      <c r="F48" s="145">
        <v>107.8</v>
      </c>
      <c r="G48" s="145">
        <v>100.4</v>
      </c>
      <c r="H48" s="145">
        <v>103.7</v>
      </c>
      <c r="I48" s="145">
        <v>99.4</v>
      </c>
      <c r="J48" s="145">
        <v>106.3</v>
      </c>
      <c r="K48" s="172">
        <v>101</v>
      </c>
      <c r="L48" s="145">
        <v>112.4</v>
      </c>
      <c r="M48" s="145">
        <v>89.2</v>
      </c>
      <c r="N48" s="145">
        <v>97.9</v>
      </c>
      <c r="O48" s="145">
        <v>97.2</v>
      </c>
      <c r="P48" s="145">
        <v>98.9</v>
      </c>
      <c r="Q48" s="145">
        <v>98.7</v>
      </c>
      <c r="R48" s="145">
        <v>89.8</v>
      </c>
      <c r="S48" s="145">
        <v>92.9</v>
      </c>
      <c r="T48" s="145">
        <v>101.2</v>
      </c>
      <c r="U48" s="147">
        <v>99</v>
      </c>
      <c r="V48" s="148">
        <v>96.9</v>
      </c>
    </row>
    <row r="49" spans="1:22" ht="13.5">
      <c r="A49" s="152">
        <v>8</v>
      </c>
      <c r="B49" s="145">
        <v>99.5</v>
      </c>
      <c r="C49" s="145">
        <v>103.5</v>
      </c>
      <c r="D49" s="145">
        <v>101.6</v>
      </c>
      <c r="E49" s="145">
        <v>103.1</v>
      </c>
      <c r="F49" s="145">
        <v>114.3</v>
      </c>
      <c r="G49" s="145">
        <v>114</v>
      </c>
      <c r="H49" s="145">
        <v>103.7</v>
      </c>
      <c r="I49" s="145">
        <v>99.3</v>
      </c>
      <c r="J49" s="145">
        <v>106.8</v>
      </c>
      <c r="K49" s="145">
        <v>101.8</v>
      </c>
      <c r="L49" s="145">
        <v>112.9</v>
      </c>
      <c r="M49" s="145">
        <v>88.6</v>
      </c>
      <c r="N49" s="145">
        <v>96.5</v>
      </c>
      <c r="O49" s="145">
        <v>96.1</v>
      </c>
      <c r="P49" s="145">
        <v>98.6</v>
      </c>
      <c r="Q49" s="145">
        <v>98.9</v>
      </c>
      <c r="R49" s="145">
        <v>89.8</v>
      </c>
      <c r="S49" s="145">
        <v>94.2</v>
      </c>
      <c r="T49" s="145">
        <v>101.2</v>
      </c>
      <c r="U49" s="147">
        <v>99.1</v>
      </c>
      <c r="V49" s="148">
        <v>97</v>
      </c>
    </row>
    <row r="50" spans="1:22" ht="13.5">
      <c r="A50" s="144">
        <v>9</v>
      </c>
      <c r="B50" s="145">
        <v>99.8</v>
      </c>
      <c r="C50" s="145">
        <v>104.6</v>
      </c>
      <c r="D50" s="145">
        <v>101.5</v>
      </c>
      <c r="E50" s="145">
        <v>104.5</v>
      </c>
      <c r="F50" s="145">
        <v>123.2</v>
      </c>
      <c r="G50" s="145">
        <v>122.8</v>
      </c>
      <c r="H50" s="145">
        <v>103.6</v>
      </c>
      <c r="I50" s="145">
        <v>99.3</v>
      </c>
      <c r="J50" s="145">
        <v>106.8</v>
      </c>
      <c r="K50" s="145">
        <v>102.3</v>
      </c>
      <c r="L50" s="145">
        <v>113</v>
      </c>
      <c r="M50" s="145">
        <v>88.8</v>
      </c>
      <c r="N50" s="145">
        <v>102.2</v>
      </c>
      <c r="O50" s="145">
        <v>102.7</v>
      </c>
      <c r="P50" s="145">
        <v>98.7</v>
      </c>
      <c r="Q50" s="145">
        <v>98.2</v>
      </c>
      <c r="R50" s="145">
        <v>89.8</v>
      </c>
      <c r="S50" s="145">
        <v>93.1</v>
      </c>
      <c r="T50" s="145">
        <v>101.3</v>
      </c>
      <c r="U50" s="147">
        <v>99.1</v>
      </c>
      <c r="V50" s="148">
        <v>97.1</v>
      </c>
    </row>
    <row r="51" spans="1:22" ht="13.5">
      <c r="A51" s="144">
        <v>10</v>
      </c>
      <c r="B51" s="153">
        <v>100.2</v>
      </c>
      <c r="C51" s="153">
        <v>104.5</v>
      </c>
      <c r="D51" s="153">
        <v>100.4</v>
      </c>
      <c r="E51" s="153">
        <v>100.6</v>
      </c>
      <c r="F51" s="153">
        <v>127.5</v>
      </c>
      <c r="G51" s="153">
        <v>121.8</v>
      </c>
      <c r="H51" s="153">
        <v>103.6</v>
      </c>
      <c r="I51" s="145">
        <v>99.2</v>
      </c>
      <c r="J51" s="153">
        <v>106.7</v>
      </c>
      <c r="K51" s="145">
        <v>102.2</v>
      </c>
      <c r="L51" s="173">
        <v>112.9</v>
      </c>
      <c r="M51" s="153">
        <v>88.9</v>
      </c>
      <c r="N51" s="153">
        <v>102.9</v>
      </c>
      <c r="O51" s="153">
        <v>103.9</v>
      </c>
      <c r="P51" s="153">
        <v>99</v>
      </c>
      <c r="Q51" s="153">
        <v>98.1</v>
      </c>
      <c r="R51" s="145">
        <v>89.7</v>
      </c>
      <c r="S51" s="153">
        <v>93</v>
      </c>
      <c r="T51" s="153">
        <v>108.3</v>
      </c>
      <c r="U51" s="155">
        <v>99.5</v>
      </c>
      <c r="V51" s="156">
        <v>97.8</v>
      </c>
    </row>
    <row r="52" spans="1:22" ht="13.5">
      <c r="A52" s="157" t="s">
        <v>47</v>
      </c>
      <c r="B52" s="6">
        <f aca="true" t="shared" si="2" ref="B52:V52">ROUND((B51/B50-1)*100,1)</f>
        <v>0.4</v>
      </c>
      <c r="C52" s="6">
        <f t="shared" si="2"/>
        <v>-0.1</v>
      </c>
      <c r="D52" s="6">
        <f t="shared" si="2"/>
        <v>-1.1</v>
      </c>
      <c r="E52" s="6">
        <f t="shared" si="2"/>
        <v>-3.7</v>
      </c>
      <c r="F52" s="6">
        <f t="shared" si="2"/>
        <v>3.5</v>
      </c>
      <c r="G52" s="6">
        <f t="shared" si="2"/>
        <v>-0.8</v>
      </c>
      <c r="H52" s="6">
        <f t="shared" si="2"/>
        <v>0</v>
      </c>
      <c r="I52" s="6">
        <f t="shared" si="2"/>
        <v>-0.1</v>
      </c>
      <c r="J52" s="6">
        <f t="shared" si="2"/>
        <v>-0.1</v>
      </c>
      <c r="K52" s="158">
        <f t="shared" si="2"/>
        <v>-0.1</v>
      </c>
      <c r="L52" s="6">
        <f t="shared" si="2"/>
        <v>-0.1</v>
      </c>
      <c r="M52" s="6">
        <f t="shared" si="2"/>
        <v>0.1</v>
      </c>
      <c r="N52" s="6">
        <f t="shared" si="2"/>
        <v>0.7</v>
      </c>
      <c r="O52" s="6">
        <f t="shared" si="2"/>
        <v>1.2</v>
      </c>
      <c r="P52" s="6">
        <f t="shared" si="2"/>
        <v>0.3</v>
      </c>
      <c r="Q52" s="6">
        <f t="shared" si="2"/>
        <v>-0.1</v>
      </c>
      <c r="R52" s="6">
        <f>ROUND((R51/R50-1)*100,1)</f>
        <v>-0.1</v>
      </c>
      <c r="S52" s="6">
        <f t="shared" si="2"/>
        <v>-0.1</v>
      </c>
      <c r="T52" s="6">
        <f t="shared" si="2"/>
        <v>6.9</v>
      </c>
      <c r="U52" s="6">
        <f t="shared" si="2"/>
        <v>0.4</v>
      </c>
      <c r="V52" s="103">
        <f t="shared" si="2"/>
        <v>0.7</v>
      </c>
    </row>
    <row r="53" spans="1:22" ht="14.25" thickBot="1">
      <c r="A53" s="210" t="s">
        <v>48</v>
      </c>
      <c r="B53" s="42">
        <f>ROUND((B51/B39-1)*100,1)</f>
        <v>0.2</v>
      </c>
      <c r="C53" s="42">
        <f>ROUND((C51/C39-1)*100,1)</f>
        <v>1.6</v>
      </c>
      <c r="D53" s="42">
        <f>ROUND((D51/D39-1)*100,1)</f>
        <v>-3.2</v>
      </c>
      <c r="E53" s="42">
        <f aca="true" t="shared" si="3" ref="E53:V53">ROUND((E51/E39-1)*100,1)</f>
        <v>-0.2</v>
      </c>
      <c r="F53" s="42">
        <f t="shared" si="3"/>
        <v>29.4</v>
      </c>
      <c r="G53" s="42">
        <f t="shared" si="3"/>
        <v>24</v>
      </c>
      <c r="H53" s="42">
        <f t="shared" si="3"/>
        <v>-0.1</v>
      </c>
      <c r="I53" s="42">
        <f t="shared" si="3"/>
        <v>-0.5</v>
      </c>
      <c r="J53" s="42">
        <f t="shared" si="3"/>
        <v>3.5</v>
      </c>
      <c r="K53" s="159">
        <f t="shared" si="3"/>
        <v>3</v>
      </c>
      <c r="L53" s="42">
        <f t="shared" si="3"/>
        <v>4.3</v>
      </c>
      <c r="M53" s="42">
        <f t="shared" si="3"/>
        <v>-4.1</v>
      </c>
      <c r="N53" s="42">
        <f t="shared" si="3"/>
        <v>-1.1</v>
      </c>
      <c r="O53" s="42">
        <f t="shared" si="3"/>
        <v>-0.6</v>
      </c>
      <c r="P53" s="42">
        <f t="shared" si="3"/>
        <v>0</v>
      </c>
      <c r="Q53" s="42">
        <f t="shared" si="3"/>
        <v>0</v>
      </c>
      <c r="R53" s="42">
        <f>ROUND((R51/R39-1)*100,1)</f>
        <v>-13</v>
      </c>
      <c r="S53" s="42">
        <f t="shared" si="3"/>
        <v>-0.9</v>
      </c>
      <c r="T53" s="42">
        <f t="shared" si="3"/>
        <v>6.6</v>
      </c>
      <c r="U53" s="42">
        <f t="shared" si="3"/>
        <v>-0.6</v>
      </c>
      <c r="V53" s="160">
        <f t="shared" si="3"/>
        <v>-0.8</v>
      </c>
    </row>
    <row r="54" spans="1:22" ht="14.25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3"/>
      <c r="T54" s="163"/>
      <c r="U54" s="163"/>
      <c r="V54" s="174" t="s">
        <v>73</v>
      </c>
    </row>
    <row r="55" spans="1:22" ht="13.5">
      <c r="A55" s="175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 ht="13.5">
      <c r="A56" s="175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</row>
  </sheetData>
  <sheetProtection/>
  <mergeCells count="22">
    <mergeCell ref="P5:P6"/>
    <mergeCell ref="A5:A6"/>
    <mergeCell ref="B5:B6"/>
    <mergeCell ref="C5:C6"/>
    <mergeCell ref="I5:I6"/>
    <mergeCell ref="J5:J6"/>
    <mergeCell ref="A31:A32"/>
    <mergeCell ref="B31:B32"/>
    <mergeCell ref="C31:C32"/>
    <mergeCell ref="I31:I32"/>
    <mergeCell ref="J31:J32"/>
    <mergeCell ref="V31:V32"/>
    <mergeCell ref="Q5:Q6"/>
    <mergeCell ref="R5:R6"/>
    <mergeCell ref="S5:S6"/>
    <mergeCell ref="T5:T6"/>
    <mergeCell ref="V5:V6"/>
    <mergeCell ref="P31:P32"/>
    <mergeCell ref="Q31:Q32"/>
    <mergeCell ref="R31:R32"/>
    <mergeCell ref="S31:S32"/>
    <mergeCell ref="T31:T32"/>
  </mergeCells>
  <dataValidations count="1">
    <dataValidation allowBlank="1" showInputMessage="1" showErrorMessage="1" imeMode="halfAlpha" sqref="B33:V35 B7:V7"/>
  </dataValidations>
  <printOptions/>
  <pageMargins left="0.7086614173228347" right="0.7086614173228347" top="0.7480314960629921" bottom="0.7480314960629921" header="0.31496062992125984" footer="0.31496062992125984"/>
  <pageSetup firstPageNumber="36" useFirstPageNumber="1" fitToHeight="2" fitToWidth="1" horizontalDpi="600" verticalDpi="600" orientation="landscape" paperSize="9" scale="6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5" width="12.57421875" style="101" customWidth="1"/>
    <col min="16" max="16384" width="9.00390625" style="101" customWidth="1"/>
  </cols>
  <sheetData>
    <row r="1" spans="1:15" ht="17.25">
      <c r="A1" s="1" t="s">
        <v>76</v>
      </c>
      <c r="B1" s="47"/>
      <c r="C1" s="1"/>
      <c r="D1" s="1"/>
      <c r="E1" s="47"/>
      <c r="F1" s="47"/>
      <c r="G1" s="47"/>
      <c r="H1" s="47"/>
      <c r="I1" s="47"/>
      <c r="J1" s="47"/>
      <c r="K1" s="47"/>
      <c r="L1" s="47"/>
      <c r="M1" s="47"/>
      <c r="N1" s="47"/>
      <c r="O1" s="102"/>
    </row>
    <row r="2" spans="1:15" ht="18" thickBot="1">
      <c r="A2" s="1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102" t="s">
        <v>2</v>
      </c>
    </row>
    <row r="3" spans="1:15" ht="13.5">
      <c r="A3" s="284" t="s">
        <v>3</v>
      </c>
      <c r="B3" s="287" t="s">
        <v>5</v>
      </c>
      <c r="C3" s="230"/>
      <c r="D3" s="230"/>
      <c r="E3" s="230"/>
      <c r="F3" s="230"/>
      <c r="G3" s="230"/>
      <c r="H3" s="230"/>
      <c r="I3" s="230"/>
      <c r="J3" s="230"/>
      <c r="K3" s="230"/>
      <c r="L3" s="231"/>
      <c r="M3" s="232" t="s">
        <v>101</v>
      </c>
      <c r="N3" s="232" t="s">
        <v>102</v>
      </c>
      <c r="O3" s="233" t="s">
        <v>102</v>
      </c>
    </row>
    <row r="4" spans="1:15" ht="13.5">
      <c r="A4" s="285"/>
      <c r="B4" s="288"/>
      <c r="C4" s="282" t="s">
        <v>103</v>
      </c>
      <c r="D4" s="282" t="s">
        <v>104</v>
      </c>
      <c r="E4" s="234" t="s">
        <v>105</v>
      </c>
      <c r="F4" s="234" t="s">
        <v>106</v>
      </c>
      <c r="G4" s="234" t="s">
        <v>107</v>
      </c>
      <c r="H4" s="282" t="s">
        <v>108</v>
      </c>
      <c r="I4" s="282" t="s">
        <v>109</v>
      </c>
      <c r="J4" s="282" t="s">
        <v>110</v>
      </c>
      <c r="K4" s="282" t="s">
        <v>15</v>
      </c>
      <c r="L4" s="234" t="s">
        <v>111</v>
      </c>
      <c r="M4" s="235" t="s">
        <v>17</v>
      </c>
      <c r="N4" s="236" t="s">
        <v>18</v>
      </c>
      <c r="O4" s="237" t="s">
        <v>19</v>
      </c>
    </row>
    <row r="5" spans="1:15" ht="13.5">
      <c r="A5" s="286"/>
      <c r="B5" s="289"/>
      <c r="C5" s="283"/>
      <c r="D5" s="283"/>
      <c r="E5" s="238" t="s">
        <v>77</v>
      </c>
      <c r="F5" s="238" t="s">
        <v>28</v>
      </c>
      <c r="G5" s="239" t="s">
        <v>29</v>
      </c>
      <c r="H5" s="283"/>
      <c r="I5" s="283"/>
      <c r="J5" s="283"/>
      <c r="K5" s="283"/>
      <c r="L5" s="238" t="s">
        <v>5</v>
      </c>
      <c r="M5" s="240" t="s">
        <v>20</v>
      </c>
      <c r="N5" s="240" t="s">
        <v>78</v>
      </c>
      <c r="O5" s="241" t="s">
        <v>22</v>
      </c>
    </row>
    <row r="6" spans="1:15" ht="13.5">
      <c r="A6" s="242" t="s">
        <v>112</v>
      </c>
      <c r="B6" s="5">
        <v>325500</v>
      </c>
      <c r="C6" s="106">
        <v>69642</v>
      </c>
      <c r="D6" s="106">
        <v>18425</v>
      </c>
      <c r="E6" s="106">
        <v>22664</v>
      </c>
      <c r="F6" s="106">
        <v>10061</v>
      </c>
      <c r="G6" s="5">
        <v>14898</v>
      </c>
      <c r="H6" s="5">
        <v>14854</v>
      </c>
      <c r="I6" s="106">
        <v>40684</v>
      </c>
      <c r="J6" s="106">
        <v>11796</v>
      </c>
      <c r="K6" s="106">
        <v>32042</v>
      </c>
      <c r="L6" s="106">
        <v>90435</v>
      </c>
      <c r="M6" s="211">
        <v>21.4</v>
      </c>
      <c r="N6" s="211">
        <v>54.7</v>
      </c>
      <c r="O6" s="212">
        <v>3.07</v>
      </c>
    </row>
    <row r="7" spans="1:15" ht="13.5">
      <c r="A7" s="4">
        <v>18</v>
      </c>
      <c r="B7" s="213">
        <v>317926</v>
      </c>
      <c r="C7" s="213">
        <v>70844</v>
      </c>
      <c r="D7" s="213">
        <v>14202</v>
      </c>
      <c r="E7" s="213">
        <v>24014</v>
      </c>
      <c r="F7" s="213">
        <v>10067</v>
      </c>
      <c r="G7" s="213">
        <v>14911</v>
      </c>
      <c r="H7" s="213">
        <v>14336</v>
      </c>
      <c r="I7" s="213">
        <v>42648</v>
      </c>
      <c r="J7" s="213">
        <v>10710</v>
      </c>
      <c r="K7" s="213">
        <v>34274</v>
      </c>
      <c r="L7" s="213">
        <v>81920</v>
      </c>
      <c r="M7" s="214">
        <v>22.3</v>
      </c>
      <c r="N7" s="214">
        <v>55.6</v>
      </c>
      <c r="O7" s="215">
        <v>3.01</v>
      </c>
    </row>
    <row r="8" spans="1:15" ht="13.5">
      <c r="A8" s="243">
        <v>19</v>
      </c>
      <c r="B8" s="213">
        <v>308867</v>
      </c>
      <c r="C8" s="213">
        <v>67828</v>
      </c>
      <c r="D8" s="213">
        <v>17552</v>
      </c>
      <c r="E8" s="213">
        <v>22058</v>
      </c>
      <c r="F8" s="213">
        <v>10292</v>
      </c>
      <c r="G8" s="213">
        <v>12608</v>
      </c>
      <c r="H8" s="213">
        <v>13143</v>
      </c>
      <c r="I8" s="216">
        <v>51006</v>
      </c>
      <c r="J8" s="213">
        <v>10119</v>
      </c>
      <c r="K8" s="217">
        <v>31267</v>
      </c>
      <c r="L8" s="213">
        <v>68545</v>
      </c>
      <c r="M8" s="218">
        <v>22.4</v>
      </c>
      <c r="N8" s="218">
        <v>53.2</v>
      </c>
      <c r="O8" s="219">
        <v>3</v>
      </c>
    </row>
    <row r="9" spans="1:15" ht="13.5">
      <c r="A9" s="243">
        <v>20</v>
      </c>
      <c r="B9" s="213">
        <v>337641</v>
      </c>
      <c r="C9" s="213">
        <v>72004</v>
      </c>
      <c r="D9" s="213">
        <v>29337</v>
      </c>
      <c r="E9" s="213">
        <v>25159</v>
      </c>
      <c r="F9" s="213">
        <v>10472</v>
      </c>
      <c r="G9" s="213">
        <v>14378</v>
      </c>
      <c r="H9" s="213">
        <v>13067</v>
      </c>
      <c r="I9" s="220">
        <v>44188</v>
      </c>
      <c r="J9" s="213">
        <v>9331</v>
      </c>
      <c r="K9" s="220">
        <v>38375</v>
      </c>
      <c r="L9" s="213">
        <v>81328</v>
      </c>
      <c r="M9" s="211">
        <v>21.3</v>
      </c>
      <c r="N9" s="218">
        <v>54.3</v>
      </c>
      <c r="O9" s="219">
        <v>3.03</v>
      </c>
    </row>
    <row r="10" spans="1:15" s="207" customFormat="1" ht="13.5">
      <c r="A10" s="244">
        <v>21</v>
      </c>
      <c r="B10" s="221">
        <v>302678</v>
      </c>
      <c r="C10" s="222">
        <v>69081</v>
      </c>
      <c r="D10" s="223">
        <v>18778</v>
      </c>
      <c r="E10" s="221">
        <v>22210</v>
      </c>
      <c r="F10" s="223">
        <v>9605</v>
      </c>
      <c r="G10" s="223">
        <v>13835</v>
      </c>
      <c r="H10" s="221">
        <v>14631</v>
      </c>
      <c r="I10" s="223">
        <v>39753</v>
      </c>
      <c r="J10" s="221">
        <v>10734</v>
      </c>
      <c r="K10" s="223">
        <v>35833</v>
      </c>
      <c r="L10" s="223">
        <v>68219</v>
      </c>
      <c r="M10" s="224">
        <v>22.8</v>
      </c>
      <c r="N10" s="224">
        <v>54.4</v>
      </c>
      <c r="O10" s="225">
        <v>3.05</v>
      </c>
    </row>
    <row r="11" spans="1:15" ht="13.5">
      <c r="A11" s="245" t="s">
        <v>113</v>
      </c>
      <c r="B11" s="15">
        <v>303512</v>
      </c>
      <c r="C11" s="15">
        <v>72659</v>
      </c>
      <c r="D11" s="15">
        <v>8324</v>
      </c>
      <c r="E11" s="15">
        <v>17728</v>
      </c>
      <c r="F11" s="199">
        <v>7991</v>
      </c>
      <c r="G11" s="15">
        <v>15005</v>
      </c>
      <c r="H11" s="15">
        <v>19364</v>
      </c>
      <c r="I11" s="201">
        <v>46141</v>
      </c>
      <c r="J11" s="15">
        <v>14092</v>
      </c>
      <c r="K11" s="201">
        <v>33691</v>
      </c>
      <c r="L11" s="15">
        <v>68518</v>
      </c>
      <c r="M11" s="206">
        <v>23.9</v>
      </c>
      <c r="N11" s="206">
        <v>53.5</v>
      </c>
      <c r="O11" s="205">
        <v>3.19</v>
      </c>
    </row>
    <row r="12" spans="1:15" ht="13.5">
      <c r="A12" s="246">
        <v>11</v>
      </c>
      <c r="B12" s="21">
        <v>307075</v>
      </c>
      <c r="C12" s="21">
        <v>66933</v>
      </c>
      <c r="D12" s="21">
        <v>30383</v>
      </c>
      <c r="E12" s="21">
        <v>19928</v>
      </c>
      <c r="F12" s="21">
        <v>6391</v>
      </c>
      <c r="G12" s="21">
        <v>14980</v>
      </c>
      <c r="H12" s="21">
        <v>12597</v>
      </c>
      <c r="I12" s="202">
        <v>31788</v>
      </c>
      <c r="J12" s="21">
        <v>28196</v>
      </c>
      <c r="K12" s="202">
        <v>33441</v>
      </c>
      <c r="L12" s="21">
        <v>62437</v>
      </c>
      <c r="M12" s="203">
        <v>21.8</v>
      </c>
      <c r="N12" s="198">
        <v>53.4</v>
      </c>
      <c r="O12" s="177">
        <v>3.33</v>
      </c>
    </row>
    <row r="13" spans="1:15" ht="13.5">
      <c r="A13" s="246">
        <v>12</v>
      </c>
      <c r="B13" s="21">
        <v>382395</v>
      </c>
      <c r="C13" s="21">
        <v>84618</v>
      </c>
      <c r="D13" s="21">
        <v>26565</v>
      </c>
      <c r="E13" s="21">
        <v>22628</v>
      </c>
      <c r="F13" s="21">
        <v>13830</v>
      </c>
      <c r="G13" s="21">
        <v>14278</v>
      </c>
      <c r="H13" s="21">
        <v>19357</v>
      </c>
      <c r="I13" s="100">
        <v>48549</v>
      </c>
      <c r="J13" s="21">
        <v>12472</v>
      </c>
      <c r="K13" s="202">
        <v>42116</v>
      </c>
      <c r="L13" s="21">
        <v>97981</v>
      </c>
      <c r="M13" s="204">
        <v>22.1</v>
      </c>
      <c r="N13" s="176">
        <v>53.5</v>
      </c>
      <c r="O13" s="177">
        <v>3.31</v>
      </c>
    </row>
    <row r="14" spans="1:15" ht="13.5">
      <c r="A14" s="245" t="s">
        <v>114</v>
      </c>
      <c r="B14" s="21">
        <v>318855</v>
      </c>
      <c r="C14" s="21">
        <v>64514</v>
      </c>
      <c r="D14" s="21">
        <v>7153</v>
      </c>
      <c r="E14" s="21">
        <v>25148</v>
      </c>
      <c r="F14" s="21">
        <v>8137</v>
      </c>
      <c r="G14" s="21">
        <v>14216</v>
      </c>
      <c r="H14" s="100">
        <v>12370</v>
      </c>
      <c r="I14" s="21">
        <v>57259</v>
      </c>
      <c r="J14" s="202">
        <v>15014</v>
      </c>
      <c r="K14" s="21">
        <v>33167</v>
      </c>
      <c r="L14" s="31">
        <v>81877</v>
      </c>
      <c r="M14" s="204">
        <v>20.2</v>
      </c>
      <c r="N14" s="176">
        <v>53.4</v>
      </c>
      <c r="O14" s="177">
        <v>3.27</v>
      </c>
    </row>
    <row r="15" spans="1:15" ht="13.5">
      <c r="A15" s="247">
        <v>2</v>
      </c>
      <c r="B15" s="21">
        <v>362351</v>
      </c>
      <c r="C15" s="21">
        <v>66277</v>
      </c>
      <c r="D15" s="21">
        <v>28616</v>
      </c>
      <c r="E15" s="21">
        <v>28010</v>
      </c>
      <c r="F15" s="21">
        <v>6861</v>
      </c>
      <c r="G15" s="21">
        <v>13738</v>
      </c>
      <c r="H15" s="100">
        <v>10792</v>
      </c>
      <c r="I15" s="31">
        <v>83032</v>
      </c>
      <c r="J15" s="200">
        <v>26539</v>
      </c>
      <c r="K15" s="200">
        <v>26320</v>
      </c>
      <c r="L15" s="15">
        <v>72164</v>
      </c>
      <c r="M15" s="176">
        <v>18.3</v>
      </c>
      <c r="N15" s="176">
        <v>54.5</v>
      </c>
      <c r="O15" s="177">
        <v>3.2</v>
      </c>
    </row>
    <row r="16" spans="1:15" ht="13.5">
      <c r="A16" s="246">
        <v>3</v>
      </c>
      <c r="B16" s="21">
        <v>396496</v>
      </c>
      <c r="C16" s="21">
        <v>73272</v>
      </c>
      <c r="D16" s="21">
        <v>9738</v>
      </c>
      <c r="E16" s="99">
        <v>28088</v>
      </c>
      <c r="F16" s="21">
        <v>17994</v>
      </c>
      <c r="G16" s="21">
        <v>13797</v>
      </c>
      <c r="H16" s="21">
        <v>11883</v>
      </c>
      <c r="I16" s="99">
        <v>58405</v>
      </c>
      <c r="J16" s="21">
        <v>15787</v>
      </c>
      <c r="K16" s="21">
        <v>53352</v>
      </c>
      <c r="L16" s="21">
        <v>114181</v>
      </c>
      <c r="M16" s="176">
        <v>18.5</v>
      </c>
      <c r="N16" s="176">
        <v>54.7</v>
      </c>
      <c r="O16" s="177">
        <v>3.24</v>
      </c>
    </row>
    <row r="17" spans="1:15" ht="13.5">
      <c r="A17" s="247">
        <v>4</v>
      </c>
      <c r="B17" s="21">
        <v>346515</v>
      </c>
      <c r="C17" s="21">
        <v>69850</v>
      </c>
      <c r="D17" s="21">
        <v>28216</v>
      </c>
      <c r="E17" s="21">
        <v>26634</v>
      </c>
      <c r="F17" s="21">
        <v>8389</v>
      </c>
      <c r="G17" s="21">
        <v>11956</v>
      </c>
      <c r="H17" s="21">
        <v>13385</v>
      </c>
      <c r="I17" s="21">
        <v>42715</v>
      </c>
      <c r="J17" s="21">
        <v>15166</v>
      </c>
      <c r="K17" s="21">
        <v>36403</v>
      </c>
      <c r="L17" s="21">
        <v>93803</v>
      </c>
      <c r="M17" s="176">
        <v>20.2</v>
      </c>
      <c r="N17" s="176">
        <v>55.3</v>
      </c>
      <c r="O17" s="177">
        <v>3.25</v>
      </c>
    </row>
    <row r="18" spans="1:15" ht="13.5">
      <c r="A18" s="246">
        <v>5</v>
      </c>
      <c r="B18" s="21">
        <v>316697</v>
      </c>
      <c r="C18" s="21">
        <v>76081</v>
      </c>
      <c r="D18" s="21">
        <v>9791</v>
      </c>
      <c r="E18" s="21">
        <v>24260</v>
      </c>
      <c r="F18" s="21">
        <v>10295</v>
      </c>
      <c r="G18" s="21">
        <v>14042</v>
      </c>
      <c r="H18" s="21">
        <v>13180</v>
      </c>
      <c r="I18" s="21">
        <v>35952</v>
      </c>
      <c r="J18" s="21">
        <v>10224</v>
      </c>
      <c r="K18" s="21">
        <v>33900</v>
      </c>
      <c r="L18" s="21">
        <v>88973</v>
      </c>
      <c r="M18" s="176">
        <v>24</v>
      </c>
      <c r="N18" s="176">
        <v>56.8</v>
      </c>
      <c r="O18" s="177">
        <v>3.13</v>
      </c>
    </row>
    <row r="19" spans="1:15" ht="13.5">
      <c r="A19" s="247">
        <v>6</v>
      </c>
      <c r="B19" s="21">
        <v>335250</v>
      </c>
      <c r="C19" s="21">
        <v>72369</v>
      </c>
      <c r="D19" s="21">
        <v>10585</v>
      </c>
      <c r="E19" s="21">
        <v>22038</v>
      </c>
      <c r="F19" s="21">
        <v>12866</v>
      </c>
      <c r="G19" s="21">
        <v>10962</v>
      </c>
      <c r="H19" s="21">
        <v>20632</v>
      </c>
      <c r="I19" s="21">
        <v>33778</v>
      </c>
      <c r="J19" s="21">
        <v>8585</v>
      </c>
      <c r="K19" s="21">
        <v>55359</v>
      </c>
      <c r="L19" s="21">
        <v>88075</v>
      </c>
      <c r="M19" s="176">
        <v>22</v>
      </c>
      <c r="N19" s="176">
        <v>57.4</v>
      </c>
      <c r="O19" s="177">
        <v>3.12</v>
      </c>
    </row>
    <row r="20" spans="1:15" ht="13.5">
      <c r="A20" s="246">
        <v>7</v>
      </c>
      <c r="B20" s="21">
        <v>330344</v>
      </c>
      <c r="C20" s="21">
        <v>71902</v>
      </c>
      <c r="D20" s="21">
        <v>12945</v>
      </c>
      <c r="E20" s="21">
        <v>22026</v>
      </c>
      <c r="F20" s="21">
        <v>12819</v>
      </c>
      <c r="G20" s="21">
        <v>13458</v>
      </c>
      <c r="H20" s="21">
        <v>16399</v>
      </c>
      <c r="I20" s="21">
        <v>34620</v>
      </c>
      <c r="J20" s="21">
        <v>9959</v>
      </c>
      <c r="K20" s="21">
        <v>34424</v>
      </c>
      <c r="L20" s="21">
        <v>101792</v>
      </c>
      <c r="M20" s="176">
        <v>21.8</v>
      </c>
      <c r="N20" s="176">
        <v>56.7</v>
      </c>
      <c r="O20" s="177">
        <v>3.12</v>
      </c>
    </row>
    <row r="21" spans="1:15" ht="13.5">
      <c r="A21" s="247">
        <v>8</v>
      </c>
      <c r="B21" s="21">
        <v>329503</v>
      </c>
      <c r="C21" s="21">
        <v>75056</v>
      </c>
      <c r="D21" s="21">
        <v>19342</v>
      </c>
      <c r="E21" s="21">
        <v>21991</v>
      </c>
      <c r="F21" s="21">
        <v>12221</v>
      </c>
      <c r="G21" s="21">
        <v>10670</v>
      </c>
      <c r="H21" s="21">
        <v>16242</v>
      </c>
      <c r="I21" s="21">
        <v>36016</v>
      </c>
      <c r="J21" s="21">
        <v>6916</v>
      </c>
      <c r="K21" s="21">
        <v>53522</v>
      </c>
      <c r="L21" s="21">
        <v>77527</v>
      </c>
      <c r="M21" s="176">
        <v>22.8</v>
      </c>
      <c r="N21" s="176">
        <v>57</v>
      </c>
      <c r="O21" s="177">
        <v>3.07</v>
      </c>
    </row>
    <row r="22" spans="1:15" ht="13.5">
      <c r="A22" s="246">
        <v>9</v>
      </c>
      <c r="B22" s="21">
        <v>346119</v>
      </c>
      <c r="C22" s="21">
        <v>68504</v>
      </c>
      <c r="D22" s="21">
        <v>12569</v>
      </c>
      <c r="E22" s="21">
        <v>19374</v>
      </c>
      <c r="F22" s="21">
        <v>8682</v>
      </c>
      <c r="G22" s="21">
        <v>9363</v>
      </c>
      <c r="H22" s="21">
        <v>11511</v>
      </c>
      <c r="I22" s="21">
        <v>94213</v>
      </c>
      <c r="J22" s="21">
        <v>8076</v>
      </c>
      <c r="K22" s="21">
        <v>36434</v>
      </c>
      <c r="L22" s="21">
        <v>77393</v>
      </c>
      <c r="M22" s="176">
        <v>19.8</v>
      </c>
      <c r="N22" s="176">
        <v>57.1</v>
      </c>
      <c r="O22" s="177">
        <v>2.95</v>
      </c>
    </row>
    <row r="23" spans="1:15" ht="13.5">
      <c r="A23" s="247">
        <v>10</v>
      </c>
      <c r="B23" s="31">
        <v>288894</v>
      </c>
      <c r="C23" s="31">
        <v>70714</v>
      </c>
      <c r="D23" s="31">
        <v>15555</v>
      </c>
      <c r="E23" s="31">
        <v>22335</v>
      </c>
      <c r="F23" s="31">
        <v>11608</v>
      </c>
      <c r="G23" s="31">
        <v>15950</v>
      </c>
      <c r="H23" s="31">
        <v>14909</v>
      </c>
      <c r="I23" s="31">
        <v>28093</v>
      </c>
      <c r="J23" s="31">
        <v>6788</v>
      </c>
      <c r="K23" s="31">
        <v>34668</v>
      </c>
      <c r="L23" s="31">
        <v>68274</v>
      </c>
      <c r="M23" s="178">
        <v>24.5</v>
      </c>
      <c r="N23" s="178">
        <v>57.8</v>
      </c>
      <c r="O23" s="179">
        <v>2.94</v>
      </c>
    </row>
    <row r="24" spans="1:15" ht="13.5">
      <c r="A24" s="248" t="s">
        <v>23</v>
      </c>
      <c r="B24" s="35">
        <f>ROUND((B23/B22-1)*100,1)</f>
        <v>-16.5</v>
      </c>
      <c r="C24" s="35">
        <f aca="true" t="shared" si="0" ref="C24:L24">ROUND((C23/C22-1)*100,1)</f>
        <v>3.2</v>
      </c>
      <c r="D24" s="35">
        <f t="shared" si="0"/>
        <v>23.8</v>
      </c>
      <c r="E24" s="35">
        <f t="shared" si="0"/>
        <v>15.3</v>
      </c>
      <c r="F24" s="35">
        <f t="shared" si="0"/>
        <v>33.7</v>
      </c>
      <c r="G24" s="36">
        <f t="shared" si="0"/>
        <v>70.4</v>
      </c>
      <c r="H24" s="36">
        <f t="shared" si="0"/>
        <v>29.5</v>
      </c>
      <c r="I24" s="35">
        <f t="shared" si="0"/>
        <v>-70.2</v>
      </c>
      <c r="J24" s="35">
        <f t="shared" si="0"/>
        <v>-15.9</v>
      </c>
      <c r="K24" s="35">
        <f t="shared" si="0"/>
        <v>-4.8</v>
      </c>
      <c r="L24" s="35">
        <f t="shared" si="0"/>
        <v>-11.8</v>
      </c>
      <c r="M24" s="35" t="s">
        <v>98</v>
      </c>
      <c r="N24" s="180" t="s">
        <v>99</v>
      </c>
      <c r="O24" s="181" t="s">
        <v>99</v>
      </c>
    </row>
    <row r="25" spans="1:15" ht="14.25" thickBot="1">
      <c r="A25" s="249" t="s">
        <v>79</v>
      </c>
      <c r="B25" s="40">
        <f>ROUND((B23/B11-1)*100,1)</f>
        <v>-4.8</v>
      </c>
      <c r="C25" s="40">
        <f aca="true" t="shared" si="1" ref="C25:L25">ROUND((C23/C11-1)*100,1)</f>
        <v>-2.7</v>
      </c>
      <c r="D25" s="40">
        <f t="shared" si="1"/>
        <v>86.9</v>
      </c>
      <c r="E25" s="40">
        <f t="shared" si="1"/>
        <v>26</v>
      </c>
      <c r="F25" s="40">
        <f t="shared" si="1"/>
        <v>45.3</v>
      </c>
      <c r="G25" s="41">
        <f t="shared" si="1"/>
        <v>6.3</v>
      </c>
      <c r="H25" s="41">
        <f t="shared" si="1"/>
        <v>-23</v>
      </c>
      <c r="I25" s="40">
        <f t="shared" si="1"/>
        <v>-39.1</v>
      </c>
      <c r="J25" s="40">
        <f t="shared" si="1"/>
        <v>-51.8</v>
      </c>
      <c r="K25" s="40">
        <f t="shared" si="1"/>
        <v>2.9</v>
      </c>
      <c r="L25" s="40">
        <f t="shared" si="1"/>
        <v>-0.4</v>
      </c>
      <c r="M25" s="35" t="s">
        <v>100</v>
      </c>
      <c r="N25" s="182" t="s">
        <v>99</v>
      </c>
      <c r="O25" s="183" t="s">
        <v>99</v>
      </c>
    </row>
    <row r="26" spans="1:15" ht="13.5">
      <c r="A26" s="2"/>
      <c r="B26" s="2"/>
      <c r="C26" s="2"/>
      <c r="D26" s="2"/>
      <c r="E26" s="2"/>
      <c r="F26" s="2"/>
      <c r="G26" s="2"/>
      <c r="H26" s="2"/>
      <c r="I26" s="2"/>
      <c r="J26" s="46"/>
      <c r="K26" s="46"/>
      <c r="L26" s="46"/>
      <c r="M26" s="46"/>
      <c r="N26" s="46"/>
      <c r="O26" s="46" t="s">
        <v>24</v>
      </c>
    </row>
    <row r="27" spans="1:15" ht="13.5">
      <c r="A27" s="2"/>
      <c r="B27" s="2"/>
      <c r="C27" s="2"/>
      <c r="D27" s="2"/>
      <c r="E27" s="2"/>
      <c r="F27" s="2"/>
      <c r="G27" s="2"/>
      <c r="H27" s="2"/>
      <c r="I27" s="2"/>
      <c r="J27" s="281" t="s">
        <v>25</v>
      </c>
      <c r="K27" s="281"/>
      <c r="L27" s="281"/>
      <c r="M27" s="281"/>
      <c r="N27" s="281"/>
      <c r="O27" s="281"/>
    </row>
    <row r="28" spans="1:15" ht="13.5">
      <c r="A28" s="2"/>
      <c r="B28" s="2"/>
      <c r="C28" s="2"/>
      <c r="D28" s="2"/>
      <c r="E28" s="2"/>
      <c r="F28" s="2"/>
      <c r="G28" s="2"/>
      <c r="H28" s="2"/>
      <c r="I28" s="2"/>
      <c r="J28" s="66"/>
      <c r="K28" s="66"/>
      <c r="L28" s="66"/>
      <c r="M28" s="66"/>
      <c r="N28" s="66"/>
      <c r="O28" s="66" t="s">
        <v>27</v>
      </c>
    </row>
    <row r="29" spans="1:15" ht="17.25">
      <c r="A29" s="1" t="s">
        <v>80</v>
      </c>
      <c r="B29" s="47"/>
      <c r="C29" s="1"/>
      <c r="D29" s="1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02"/>
    </row>
    <row r="30" spans="1:15" ht="18" thickBot="1">
      <c r="A30" s="1"/>
      <c r="B30" s="2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102" t="s">
        <v>2</v>
      </c>
    </row>
    <row r="31" spans="1:15" ht="13.5">
      <c r="A31" s="284" t="s">
        <v>3</v>
      </c>
      <c r="B31" s="287" t="s">
        <v>5</v>
      </c>
      <c r="C31" s="230"/>
      <c r="D31" s="230"/>
      <c r="E31" s="230"/>
      <c r="F31" s="230"/>
      <c r="G31" s="230"/>
      <c r="H31" s="250"/>
      <c r="I31" s="230"/>
      <c r="J31" s="230"/>
      <c r="K31" s="230"/>
      <c r="L31" s="231"/>
      <c r="M31" s="232" t="s">
        <v>101</v>
      </c>
      <c r="N31" s="232" t="s">
        <v>102</v>
      </c>
      <c r="O31" s="233" t="s">
        <v>102</v>
      </c>
    </row>
    <row r="32" spans="1:15" ht="13.5">
      <c r="A32" s="285"/>
      <c r="B32" s="288"/>
      <c r="C32" s="282" t="s">
        <v>103</v>
      </c>
      <c r="D32" s="282" t="s">
        <v>104</v>
      </c>
      <c r="E32" s="234" t="s">
        <v>105</v>
      </c>
      <c r="F32" s="234" t="s">
        <v>106</v>
      </c>
      <c r="G32" s="234" t="s">
        <v>107</v>
      </c>
      <c r="H32" s="282" t="s">
        <v>108</v>
      </c>
      <c r="I32" s="282" t="s">
        <v>109</v>
      </c>
      <c r="J32" s="282" t="s">
        <v>110</v>
      </c>
      <c r="K32" s="282" t="s">
        <v>15</v>
      </c>
      <c r="L32" s="234" t="s">
        <v>111</v>
      </c>
      <c r="M32" s="235" t="s">
        <v>17</v>
      </c>
      <c r="N32" s="236" t="s">
        <v>18</v>
      </c>
      <c r="O32" s="237" t="s">
        <v>19</v>
      </c>
    </row>
    <row r="33" spans="1:15" ht="13.5">
      <c r="A33" s="286"/>
      <c r="B33" s="289"/>
      <c r="C33" s="283"/>
      <c r="D33" s="283"/>
      <c r="E33" s="238" t="s">
        <v>77</v>
      </c>
      <c r="F33" s="238" t="s">
        <v>28</v>
      </c>
      <c r="G33" s="239" t="s">
        <v>29</v>
      </c>
      <c r="H33" s="283"/>
      <c r="I33" s="283"/>
      <c r="J33" s="283"/>
      <c r="K33" s="283"/>
      <c r="L33" s="238" t="s">
        <v>5</v>
      </c>
      <c r="M33" s="240" t="s">
        <v>20</v>
      </c>
      <c r="N33" s="240" t="s">
        <v>78</v>
      </c>
      <c r="O33" s="241" t="s">
        <v>22</v>
      </c>
    </row>
    <row r="34" spans="1:15" ht="13.5">
      <c r="A34" s="242" t="s">
        <v>112</v>
      </c>
      <c r="B34" s="106">
        <v>300531</v>
      </c>
      <c r="C34" s="106">
        <v>68699</v>
      </c>
      <c r="D34" s="106">
        <v>19254</v>
      </c>
      <c r="E34" s="106">
        <v>21492</v>
      </c>
      <c r="F34" s="106">
        <v>10047</v>
      </c>
      <c r="G34" s="5">
        <v>13339</v>
      </c>
      <c r="H34" s="5">
        <v>13020</v>
      </c>
      <c r="I34" s="106">
        <v>38717</v>
      </c>
      <c r="J34" s="106">
        <v>12475</v>
      </c>
      <c r="K34" s="106">
        <v>30729</v>
      </c>
      <c r="L34" s="106">
        <v>72759</v>
      </c>
      <c r="M34" s="211">
        <v>22.9</v>
      </c>
      <c r="N34" s="211">
        <v>54.9</v>
      </c>
      <c r="O34" s="212">
        <v>3.17</v>
      </c>
    </row>
    <row r="35" spans="1:15" ht="13.5">
      <c r="A35" s="4">
        <v>18</v>
      </c>
      <c r="B35" s="226">
        <v>294943</v>
      </c>
      <c r="C35" s="226">
        <v>68111</v>
      </c>
      <c r="D35" s="226">
        <v>18115</v>
      </c>
      <c r="E35" s="226">
        <v>22278</v>
      </c>
      <c r="F35" s="226">
        <v>9734</v>
      </c>
      <c r="G35" s="226">
        <v>12776</v>
      </c>
      <c r="H35" s="226">
        <v>12787</v>
      </c>
      <c r="I35" s="226">
        <v>37864</v>
      </c>
      <c r="J35" s="226">
        <v>12650</v>
      </c>
      <c r="K35" s="226">
        <v>30040</v>
      </c>
      <c r="L35" s="226">
        <v>70588</v>
      </c>
      <c r="M35" s="227">
        <v>23.1</v>
      </c>
      <c r="N35" s="227">
        <v>55.2</v>
      </c>
      <c r="O35" s="228">
        <v>3.16</v>
      </c>
    </row>
    <row r="36" spans="1:15" ht="13.5">
      <c r="A36" s="243">
        <v>19</v>
      </c>
      <c r="B36" s="229">
        <v>297782</v>
      </c>
      <c r="C36" s="229">
        <v>68536</v>
      </c>
      <c r="D36" s="229">
        <v>17934</v>
      </c>
      <c r="E36" s="229">
        <v>21768</v>
      </c>
      <c r="F36" s="229">
        <v>9706</v>
      </c>
      <c r="G36" s="229">
        <v>12933</v>
      </c>
      <c r="H36" s="229">
        <v>13107</v>
      </c>
      <c r="I36" s="229">
        <v>38075</v>
      </c>
      <c r="J36" s="229">
        <v>12748</v>
      </c>
      <c r="K36" s="229">
        <v>30976</v>
      </c>
      <c r="L36" s="229">
        <v>71999</v>
      </c>
      <c r="M36" s="227">
        <v>23</v>
      </c>
      <c r="N36" s="227">
        <v>55.7</v>
      </c>
      <c r="O36" s="228">
        <v>3.14</v>
      </c>
    </row>
    <row r="37" spans="1:15" ht="13.5">
      <c r="A37" s="243">
        <v>20</v>
      </c>
      <c r="B37" s="229">
        <v>296932</v>
      </c>
      <c r="C37" s="229">
        <v>69001</v>
      </c>
      <c r="D37" s="229">
        <v>16897</v>
      </c>
      <c r="E37" s="229">
        <v>22762</v>
      </c>
      <c r="F37" s="229">
        <v>9984</v>
      </c>
      <c r="G37" s="229">
        <v>12523</v>
      </c>
      <c r="H37" s="229">
        <v>12649</v>
      </c>
      <c r="I37" s="229">
        <v>39147</v>
      </c>
      <c r="J37" s="229">
        <v>12727</v>
      </c>
      <c r="K37" s="229">
        <v>31372</v>
      </c>
      <c r="L37" s="229">
        <v>69869</v>
      </c>
      <c r="M37" s="227">
        <v>23.2</v>
      </c>
      <c r="N37" s="227">
        <v>55.7</v>
      </c>
      <c r="O37" s="228">
        <v>3.13</v>
      </c>
    </row>
    <row r="38" spans="1:15" ht="13.5">
      <c r="A38" s="243">
        <v>21</v>
      </c>
      <c r="B38" s="229">
        <v>291737</v>
      </c>
      <c r="C38" s="229">
        <v>68322</v>
      </c>
      <c r="D38" s="229">
        <v>17024</v>
      </c>
      <c r="E38" s="229">
        <v>21685</v>
      </c>
      <c r="F38" s="229">
        <v>9975</v>
      </c>
      <c r="G38" s="229">
        <v>11994</v>
      </c>
      <c r="H38" s="229">
        <v>13016</v>
      </c>
      <c r="I38" s="99">
        <v>38070</v>
      </c>
      <c r="J38" s="229">
        <v>12909</v>
      </c>
      <c r="K38" s="229">
        <v>31274</v>
      </c>
      <c r="L38" s="229">
        <v>67469</v>
      </c>
      <c r="M38" s="227">
        <v>23.4</v>
      </c>
      <c r="N38" s="227">
        <v>55.8</v>
      </c>
      <c r="O38" s="228">
        <v>3.11</v>
      </c>
    </row>
    <row r="39" spans="1:15" ht="13.5">
      <c r="A39" s="245" t="s">
        <v>113</v>
      </c>
      <c r="B39" s="104">
        <v>287789</v>
      </c>
      <c r="C39" s="104">
        <v>68983</v>
      </c>
      <c r="D39" s="104">
        <v>17472</v>
      </c>
      <c r="E39" s="104">
        <v>18001</v>
      </c>
      <c r="F39" s="104">
        <v>9522</v>
      </c>
      <c r="G39" s="104">
        <v>12287</v>
      </c>
      <c r="H39" s="104">
        <v>13484</v>
      </c>
      <c r="I39" s="229">
        <v>38743</v>
      </c>
      <c r="J39" s="104">
        <v>16318</v>
      </c>
      <c r="K39" s="104">
        <v>29344</v>
      </c>
      <c r="L39" s="104">
        <v>63635</v>
      </c>
      <c r="M39" s="184">
        <v>24</v>
      </c>
      <c r="N39" s="184">
        <v>56</v>
      </c>
      <c r="O39" s="185">
        <v>3.1</v>
      </c>
    </row>
    <row r="40" spans="1:15" ht="13.5">
      <c r="A40" s="246">
        <v>11</v>
      </c>
      <c r="B40" s="21">
        <v>284740</v>
      </c>
      <c r="C40" s="21">
        <v>66446</v>
      </c>
      <c r="D40" s="21">
        <v>17932</v>
      </c>
      <c r="E40" s="21">
        <v>19251</v>
      </c>
      <c r="F40" s="21">
        <v>10610</v>
      </c>
      <c r="G40" s="21">
        <v>13698</v>
      </c>
      <c r="H40" s="21">
        <v>14373</v>
      </c>
      <c r="I40" s="21">
        <v>36815</v>
      </c>
      <c r="J40" s="21">
        <v>10472</v>
      </c>
      <c r="K40" s="21">
        <v>31387</v>
      </c>
      <c r="L40" s="21">
        <v>63756</v>
      </c>
      <c r="M40" s="186">
        <v>23.3</v>
      </c>
      <c r="N40" s="186">
        <v>56</v>
      </c>
      <c r="O40" s="187">
        <v>3.1</v>
      </c>
    </row>
    <row r="41" spans="1:15" ht="13.5">
      <c r="A41" s="246">
        <v>12</v>
      </c>
      <c r="B41" s="21">
        <v>337887</v>
      </c>
      <c r="C41" s="21">
        <v>82636</v>
      </c>
      <c r="D41" s="21">
        <v>19340</v>
      </c>
      <c r="E41" s="21">
        <v>22373</v>
      </c>
      <c r="F41" s="21">
        <v>13096</v>
      </c>
      <c r="G41" s="21">
        <v>14546</v>
      </c>
      <c r="H41" s="21">
        <v>14355</v>
      </c>
      <c r="I41" s="21">
        <v>43332</v>
      </c>
      <c r="J41" s="21">
        <v>10494</v>
      </c>
      <c r="K41" s="21">
        <v>37036</v>
      </c>
      <c r="L41" s="21">
        <v>80680</v>
      </c>
      <c r="M41" s="186">
        <v>24.5</v>
      </c>
      <c r="N41" s="186">
        <v>55.9</v>
      </c>
      <c r="O41" s="187">
        <v>3.1</v>
      </c>
    </row>
    <row r="42" spans="1:15" ht="13.5">
      <c r="A42" s="245" t="s">
        <v>114</v>
      </c>
      <c r="B42" s="21">
        <v>291918</v>
      </c>
      <c r="C42" s="21">
        <v>64256</v>
      </c>
      <c r="D42" s="21">
        <v>16291</v>
      </c>
      <c r="E42" s="21">
        <v>26136</v>
      </c>
      <c r="F42" s="21">
        <v>9355</v>
      </c>
      <c r="G42" s="21">
        <v>12997</v>
      </c>
      <c r="H42" s="21">
        <v>12368</v>
      </c>
      <c r="I42" s="21">
        <v>38222</v>
      </c>
      <c r="J42" s="21">
        <v>11258</v>
      </c>
      <c r="K42" s="21">
        <v>28882</v>
      </c>
      <c r="L42" s="21">
        <v>72153</v>
      </c>
      <c r="M42" s="186">
        <v>22</v>
      </c>
      <c r="N42" s="186">
        <v>55.8</v>
      </c>
      <c r="O42" s="187">
        <v>3.09</v>
      </c>
    </row>
    <row r="43" spans="1:15" ht="13.5">
      <c r="A43" s="247">
        <v>2</v>
      </c>
      <c r="B43" s="21">
        <v>261163</v>
      </c>
      <c r="C43" s="21">
        <v>61226</v>
      </c>
      <c r="D43" s="21">
        <v>14581</v>
      </c>
      <c r="E43" s="21">
        <v>26593</v>
      </c>
      <c r="F43" s="21">
        <v>7895</v>
      </c>
      <c r="G43" s="21">
        <v>9325</v>
      </c>
      <c r="H43" s="21">
        <v>11767</v>
      </c>
      <c r="I43" s="21">
        <v>35318</v>
      </c>
      <c r="J43" s="21">
        <v>11727</v>
      </c>
      <c r="K43" s="21">
        <v>27458</v>
      </c>
      <c r="L43" s="21">
        <v>55273</v>
      </c>
      <c r="M43" s="186">
        <v>23.4</v>
      </c>
      <c r="N43" s="186">
        <v>55.8</v>
      </c>
      <c r="O43" s="187">
        <v>3.09</v>
      </c>
    </row>
    <row r="44" spans="1:15" ht="13.5">
      <c r="A44" s="246">
        <v>3</v>
      </c>
      <c r="B44" s="21">
        <v>319991</v>
      </c>
      <c r="C44" s="21">
        <v>67242</v>
      </c>
      <c r="D44" s="21">
        <v>18496</v>
      </c>
      <c r="E44" s="21">
        <v>26128</v>
      </c>
      <c r="F44" s="21">
        <v>9825</v>
      </c>
      <c r="G44" s="21">
        <v>13147</v>
      </c>
      <c r="H44" s="21">
        <v>12687</v>
      </c>
      <c r="I44" s="21">
        <v>46944</v>
      </c>
      <c r="J44" s="21">
        <v>16222</v>
      </c>
      <c r="K44" s="21">
        <v>34516</v>
      </c>
      <c r="L44" s="21">
        <v>74784</v>
      </c>
      <c r="M44" s="186">
        <v>21</v>
      </c>
      <c r="N44" s="186">
        <v>56</v>
      </c>
      <c r="O44" s="187">
        <v>3.09</v>
      </c>
    </row>
    <row r="45" spans="1:15" ht="13.5">
      <c r="A45" s="247">
        <v>4</v>
      </c>
      <c r="B45" s="21">
        <v>299966</v>
      </c>
      <c r="C45" s="21">
        <v>64771</v>
      </c>
      <c r="D45" s="21">
        <v>19506</v>
      </c>
      <c r="E45" s="21">
        <v>23830</v>
      </c>
      <c r="F45" s="21">
        <v>8829</v>
      </c>
      <c r="G45" s="21">
        <v>10703</v>
      </c>
      <c r="H45" s="21">
        <v>12790</v>
      </c>
      <c r="I45" s="21">
        <v>36910</v>
      </c>
      <c r="J45" s="21">
        <v>22797</v>
      </c>
      <c r="K45" s="21">
        <v>30774</v>
      </c>
      <c r="L45" s="21">
        <v>69088</v>
      </c>
      <c r="M45" s="186">
        <v>21.6</v>
      </c>
      <c r="N45" s="186">
        <v>56.2</v>
      </c>
      <c r="O45" s="187">
        <v>3.09</v>
      </c>
    </row>
    <row r="46" spans="1:15" ht="13.5">
      <c r="A46" s="246">
        <v>5</v>
      </c>
      <c r="B46" s="21">
        <v>280714</v>
      </c>
      <c r="C46" s="21">
        <v>69031</v>
      </c>
      <c r="D46" s="21">
        <v>17150</v>
      </c>
      <c r="E46" s="21">
        <v>21624</v>
      </c>
      <c r="F46" s="21">
        <v>8219</v>
      </c>
      <c r="G46" s="21">
        <v>12049</v>
      </c>
      <c r="H46" s="21">
        <v>11577</v>
      </c>
      <c r="I46" s="21">
        <v>38644</v>
      </c>
      <c r="J46" s="21">
        <v>9554</v>
      </c>
      <c r="K46" s="21">
        <v>32144</v>
      </c>
      <c r="L46" s="21">
        <v>60722</v>
      </c>
      <c r="M46" s="186">
        <v>24.6</v>
      </c>
      <c r="N46" s="186">
        <v>56.4</v>
      </c>
      <c r="O46" s="187">
        <v>3.09</v>
      </c>
    </row>
    <row r="47" spans="1:15" ht="13.5">
      <c r="A47" s="247">
        <v>6</v>
      </c>
      <c r="B47" s="21">
        <v>276494</v>
      </c>
      <c r="C47" s="21">
        <v>65087</v>
      </c>
      <c r="D47" s="21">
        <v>20561</v>
      </c>
      <c r="E47" s="21">
        <v>19135</v>
      </c>
      <c r="F47" s="21">
        <v>10746</v>
      </c>
      <c r="G47" s="21">
        <v>11514</v>
      </c>
      <c r="H47" s="21">
        <v>12288</v>
      </c>
      <c r="I47" s="21">
        <v>37059</v>
      </c>
      <c r="J47" s="21">
        <v>7471</v>
      </c>
      <c r="K47" s="21">
        <v>31084</v>
      </c>
      <c r="L47" s="21">
        <v>61549</v>
      </c>
      <c r="M47" s="186">
        <v>24</v>
      </c>
      <c r="N47" s="186">
        <v>56.6</v>
      </c>
      <c r="O47" s="187">
        <v>3.09</v>
      </c>
    </row>
    <row r="48" spans="1:15" ht="13.5">
      <c r="A48" s="246">
        <v>7</v>
      </c>
      <c r="B48" s="21">
        <v>285274</v>
      </c>
      <c r="C48" s="21">
        <v>67102</v>
      </c>
      <c r="D48" s="21">
        <v>16379</v>
      </c>
      <c r="E48" s="21">
        <v>17769</v>
      </c>
      <c r="F48" s="21">
        <v>12684</v>
      </c>
      <c r="G48" s="21">
        <v>12273</v>
      </c>
      <c r="H48" s="21">
        <v>13139</v>
      </c>
      <c r="I48" s="21">
        <v>41599</v>
      </c>
      <c r="J48" s="21">
        <v>8308</v>
      </c>
      <c r="K48" s="21">
        <v>30472</v>
      </c>
      <c r="L48" s="21">
        <v>65549</v>
      </c>
      <c r="M48" s="186">
        <v>23.5</v>
      </c>
      <c r="N48" s="186">
        <v>56.5</v>
      </c>
      <c r="O48" s="187">
        <v>3.09</v>
      </c>
    </row>
    <row r="49" spans="1:15" ht="13.5">
      <c r="A49" s="247">
        <v>8</v>
      </c>
      <c r="B49" s="21">
        <v>293361</v>
      </c>
      <c r="C49" s="99">
        <v>69765</v>
      </c>
      <c r="D49" s="21">
        <v>20202</v>
      </c>
      <c r="E49" s="21">
        <v>19813</v>
      </c>
      <c r="F49" s="21">
        <v>11147</v>
      </c>
      <c r="G49" s="21">
        <v>8718</v>
      </c>
      <c r="H49" s="21">
        <v>11150</v>
      </c>
      <c r="I49" s="21">
        <v>42488</v>
      </c>
      <c r="J49" s="21">
        <v>7550</v>
      </c>
      <c r="K49" s="21">
        <v>34248</v>
      </c>
      <c r="L49" s="21">
        <v>68280</v>
      </c>
      <c r="M49" s="186">
        <v>23.8</v>
      </c>
      <c r="N49" s="186">
        <v>56.5</v>
      </c>
      <c r="O49" s="187">
        <v>3.09</v>
      </c>
    </row>
    <row r="50" spans="1:15" ht="13.5">
      <c r="A50" s="246">
        <v>9</v>
      </c>
      <c r="B50" s="21">
        <v>275367</v>
      </c>
      <c r="C50" s="21">
        <v>65800</v>
      </c>
      <c r="D50" s="21">
        <v>17475</v>
      </c>
      <c r="E50" s="21">
        <v>20597</v>
      </c>
      <c r="F50" s="21">
        <v>9431</v>
      </c>
      <c r="G50" s="21">
        <v>9165</v>
      </c>
      <c r="H50" s="21">
        <v>12145</v>
      </c>
      <c r="I50" s="21">
        <v>38599</v>
      </c>
      <c r="J50" s="21">
        <v>12534</v>
      </c>
      <c r="K50" s="21">
        <v>29342</v>
      </c>
      <c r="L50" s="21">
        <v>60277</v>
      </c>
      <c r="M50" s="186">
        <v>23.9</v>
      </c>
      <c r="N50" s="186">
        <v>56.4</v>
      </c>
      <c r="O50" s="187">
        <v>3.09</v>
      </c>
    </row>
    <row r="51" spans="1:15" ht="13.5">
      <c r="A51" s="247">
        <v>10</v>
      </c>
      <c r="B51" s="31">
        <v>287433</v>
      </c>
      <c r="C51" s="31">
        <v>68698</v>
      </c>
      <c r="D51" s="31">
        <v>15998</v>
      </c>
      <c r="E51" s="31">
        <v>19379</v>
      </c>
      <c r="F51" s="31">
        <v>10244</v>
      </c>
      <c r="G51" s="31">
        <v>12763</v>
      </c>
      <c r="H51" s="31">
        <v>12500</v>
      </c>
      <c r="I51" s="31">
        <v>36459</v>
      </c>
      <c r="J51" s="31">
        <v>15739</v>
      </c>
      <c r="K51" s="31">
        <v>32342</v>
      </c>
      <c r="L51" s="31">
        <v>63311</v>
      </c>
      <c r="M51" s="188">
        <v>23.9</v>
      </c>
      <c r="N51" s="188">
        <v>56.4</v>
      </c>
      <c r="O51" s="187">
        <v>3.09</v>
      </c>
    </row>
    <row r="52" spans="1:15" ht="13.5">
      <c r="A52" s="248" t="s">
        <v>23</v>
      </c>
      <c r="B52" s="35">
        <f>ROUND((B51/B50-1)*100,1)</f>
        <v>4.4</v>
      </c>
      <c r="C52" s="35">
        <f>ROUND((C51/C50-1)*100,1)</f>
        <v>4.4</v>
      </c>
      <c r="D52" s="35">
        <f aca="true" t="shared" si="2" ref="D52:L52">ROUND((D51/D50-1)*100,1)</f>
        <v>-8.5</v>
      </c>
      <c r="E52" s="35">
        <f t="shared" si="2"/>
        <v>-5.9</v>
      </c>
      <c r="F52" s="35">
        <f t="shared" si="2"/>
        <v>8.6</v>
      </c>
      <c r="G52" s="36">
        <f t="shared" si="2"/>
        <v>39.3</v>
      </c>
      <c r="H52" s="36">
        <f t="shared" si="2"/>
        <v>2.9</v>
      </c>
      <c r="I52" s="35">
        <f t="shared" si="2"/>
        <v>-5.5</v>
      </c>
      <c r="J52" s="35">
        <f t="shared" si="2"/>
        <v>25.6</v>
      </c>
      <c r="K52" s="35">
        <f t="shared" si="2"/>
        <v>10.2</v>
      </c>
      <c r="L52" s="35">
        <f t="shared" si="2"/>
        <v>5</v>
      </c>
      <c r="M52" s="35" t="s">
        <v>115</v>
      </c>
      <c r="N52" s="180" t="s">
        <v>99</v>
      </c>
      <c r="O52" s="181" t="s">
        <v>99</v>
      </c>
    </row>
    <row r="53" spans="1:15" ht="14.25" thickBot="1">
      <c r="A53" s="249" t="s">
        <v>79</v>
      </c>
      <c r="B53" s="40">
        <f>ROUND((B51/B39-1)*100,1)</f>
        <v>-0.1</v>
      </c>
      <c r="C53" s="40">
        <f aca="true" t="shared" si="3" ref="C53:L53">ROUND((C51/C39-1)*100,1)</f>
        <v>-0.4</v>
      </c>
      <c r="D53" s="40">
        <f t="shared" si="3"/>
        <v>-8.4</v>
      </c>
      <c r="E53" s="40">
        <f t="shared" si="3"/>
        <v>7.7</v>
      </c>
      <c r="F53" s="40">
        <f t="shared" si="3"/>
        <v>7.6</v>
      </c>
      <c r="G53" s="41">
        <f t="shared" si="3"/>
        <v>3.9</v>
      </c>
      <c r="H53" s="41">
        <f t="shared" si="3"/>
        <v>-7.3</v>
      </c>
      <c r="I53" s="40">
        <f>ROUND((I51/I39-1)*100,1)</f>
        <v>-5.9</v>
      </c>
      <c r="J53" s="40">
        <f t="shared" si="3"/>
        <v>-3.5</v>
      </c>
      <c r="K53" s="40">
        <f t="shared" si="3"/>
        <v>10.2</v>
      </c>
      <c r="L53" s="40">
        <f t="shared" si="3"/>
        <v>-0.5</v>
      </c>
      <c r="M53" s="40" t="s">
        <v>116</v>
      </c>
      <c r="N53" s="182" t="s">
        <v>99</v>
      </c>
      <c r="O53" s="183" t="s">
        <v>99</v>
      </c>
    </row>
    <row r="54" spans="1:15" ht="13.5">
      <c r="A54" s="2"/>
      <c r="B54" s="2"/>
      <c r="C54" s="2"/>
      <c r="D54" s="2"/>
      <c r="E54" s="2"/>
      <c r="F54" s="2"/>
      <c r="G54" s="2"/>
      <c r="H54" s="2"/>
      <c r="I54" s="2"/>
      <c r="J54" s="46"/>
      <c r="K54" s="46"/>
      <c r="L54" s="46"/>
      <c r="M54" s="46"/>
      <c r="N54" s="46"/>
      <c r="O54" s="46" t="s">
        <v>24</v>
      </c>
    </row>
    <row r="55" spans="1:15" ht="13.5">
      <c r="A55" s="2"/>
      <c r="B55" s="2"/>
      <c r="C55" s="2"/>
      <c r="D55" s="2"/>
      <c r="E55" s="2"/>
      <c r="F55" s="2"/>
      <c r="G55" s="2"/>
      <c r="H55" s="2"/>
      <c r="I55" s="2"/>
      <c r="J55" s="281" t="s">
        <v>25</v>
      </c>
      <c r="K55" s="281"/>
      <c r="L55" s="281"/>
      <c r="M55" s="281"/>
      <c r="N55" s="281"/>
      <c r="O55" s="281"/>
    </row>
    <row r="56" spans="1:15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66" t="s">
        <v>27</v>
      </c>
    </row>
    <row r="57" spans="1:15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sheetProtection/>
  <mergeCells count="18">
    <mergeCell ref="A31:A33"/>
    <mergeCell ref="B31:B33"/>
    <mergeCell ref="A3:A5"/>
    <mergeCell ref="B3:B5"/>
    <mergeCell ref="C4:C5"/>
    <mergeCell ref="D4:D5"/>
    <mergeCell ref="H4:H5"/>
    <mergeCell ref="I4:I5"/>
    <mergeCell ref="C32:C33"/>
    <mergeCell ref="D32:D33"/>
    <mergeCell ref="H32:H33"/>
    <mergeCell ref="K32:K33"/>
    <mergeCell ref="J55:O55"/>
    <mergeCell ref="J4:J5"/>
    <mergeCell ref="K4:K5"/>
    <mergeCell ref="J27:O27"/>
    <mergeCell ref="I32:I33"/>
    <mergeCell ref="J32:J33"/>
  </mergeCells>
  <printOptions/>
  <pageMargins left="0.7086614173228347" right="0.7086614173228347" top="0.7480314960629921" bottom="0.7480314960629921" header="0.31496062992125984" footer="0.31496062992125984"/>
  <pageSetup firstPageNumber="37" useFirstPageNumber="1" fitToHeight="1" fitToWidth="1" horizontalDpi="600" verticalDpi="600" orientation="landscape" paperSize="9" scale="6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PageLayoutView="0" workbookViewId="0" topLeftCell="A1">
      <selection activeCell="A14" sqref="A14"/>
    </sheetView>
  </sheetViews>
  <sheetFormatPr defaultColWidth="9.140625" defaultRowHeight="15"/>
  <cols>
    <col min="2" max="2" width="9.7109375" style="0" bestFit="1" customWidth="1"/>
    <col min="15" max="15" width="10.57421875" style="0" bestFit="1" customWidth="1"/>
  </cols>
  <sheetData>
    <row r="1" spans="1:17" ht="17.25">
      <c r="A1" s="1" t="s">
        <v>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 thickBo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2</v>
      </c>
    </row>
    <row r="3" spans="1:17" ht="15" customHeight="1">
      <c r="A3" s="294" t="s">
        <v>3</v>
      </c>
      <c r="B3" s="297" t="s">
        <v>4</v>
      </c>
      <c r="C3" s="300" t="s">
        <v>5</v>
      </c>
      <c r="D3" s="230"/>
      <c r="E3" s="230"/>
      <c r="F3" s="230"/>
      <c r="G3" s="230"/>
      <c r="H3" s="230"/>
      <c r="I3" s="230"/>
      <c r="J3" s="230"/>
      <c r="K3" s="230"/>
      <c r="L3" s="230"/>
      <c r="M3" s="231"/>
      <c r="N3" s="251" t="s">
        <v>6</v>
      </c>
      <c r="O3" s="297" t="s">
        <v>7</v>
      </c>
      <c r="P3" s="252" t="s">
        <v>8</v>
      </c>
      <c r="Q3" s="253" t="s">
        <v>8</v>
      </c>
    </row>
    <row r="4" spans="1:17" ht="15" customHeight="1">
      <c r="A4" s="295"/>
      <c r="B4" s="298"/>
      <c r="C4" s="301"/>
      <c r="D4" s="292" t="s">
        <v>9</v>
      </c>
      <c r="E4" s="292" t="s">
        <v>10</v>
      </c>
      <c r="F4" s="290" t="s">
        <v>90</v>
      </c>
      <c r="G4" s="254" t="s">
        <v>11</v>
      </c>
      <c r="H4" s="254" t="s">
        <v>12</v>
      </c>
      <c r="I4" s="292" t="s">
        <v>13</v>
      </c>
      <c r="J4" s="292" t="s">
        <v>91</v>
      </c>
      <c r="K4" s="292" t="s">
        <v>14</v>
      </c>
      <c r="L4" s="292" t="s">
        <v>15</v>
      </c>
      <c r="M4" s="254" t="s">
        <v>16</v>
      </c>
      <c r="N4" s="255" t="s">
        <v>17</v>
      </c>
      <c r="O4" s="298"/>
      <c r="P4" s="256" t="s">
        <v>18</v>
      </c>
      <c r="Q4" s="257" t="s">
        <v>19</v>
      </c>
    </row>
    <row r="5" spans="1:17" ht="15" customHeight="1">
      <c r="A5" s="296"/>
      <c r="B5" s="299"/>
      <c r="C5" s="302"/>
      <c r="D5" s="293"/>
      <c r="E5" s="293"/>
      <c r="F5" s="291"/>
      <c r="G5" s="258" t="s">
        <v>92</v>
      </c>
      <c r="H5" s="258" t="s">
        <v>93</v>
      </c>
      <c r="I5" s="293"/>
      <c r="J5" s="293"/>
      <c r="K5" s="293"/>
      <c r="L5" s="293"/>
      <c r="M5" s="258" t="s">
        <v>94</v>
      </c>
      <c r="N5" s="259" t="s">
        <v>20</v>
      </c>
      <c r="O5" s="299"/>
      <c r="P5" s="260" t="s">
        <v>21</v>
      </c>
      <c r="Q5" s="261" t="s">
        <v>22</v>
      </c>
    </row>
    <row r="6" spans="1:17" ht="30" customHeight="1">
      <c r="A6" s="105" t="s">
        <v>86</v>
      </c>
      <c r="B6" s="7">
        <v>609566</v>
      </c>
      <c r="C6" s="7">
        <v>342676</v>
      </c>
      <c r="D6" s="7">
        <v>70918</v>
      </c>
      <c r="E6" s="7">
        <v>13723</v>
      </c>
      <c r="F6" s="7">
        <v>22116</v>
      </c>
      <c r="G6" s="7">
        <v>11295</v>
      </c>
      <c r="H6" s="7">
        <v>15440</v>
      </c>
      <c r="I6" s="7">
        <v>14056</v>
      </c>
      <c r="J6" s="7">
        <v>52605</v>
      </c>
      <c r="K6" s="7">
        <v>16498</v>
      </c>
      <c r="L6" s="7">
        <v>35761</v>
      </c>
      <c r="M6" s="7">
        <v>90264</v>
      </c>
      <c r="N6" s="8">
        <v>20.7</v>
      </c>
      <c r="O6" s="9">
        <v>113978</v>
      </c>
      <c r="P6" s="10">
        <v>47</v>
      </c>
      <c r="Q6" s="11">
        <v>3.3</v>
      </c>
    </row>
    <row r="7" spans="1:17" ht="19.5" customHeight="1">
      <c r="A7" s="4">
        <v>18</v>
      </c>
      <c r="B7" s="7">
        <v>628233</v>
      </c>
      <c r="C7" s="7">
        <v>364351</v>
      </c>
      <c r="D7" s="7">
        <v>75140</v>
      </c>
      <c r="E7" s="7">
        <v>17903</v>
      </c>
      <c r="F7" s="7">
        <v>23343</v>
      </c>
      <c r="G7" s="7">
        <v>11023</v>
      </c>
      <c r="H7" s="7">
        <v>15783</v>
      </c>
      <c r="I7" s="7">
        <v>12807</v>
      </c>
      <c r="J7" s="7">
        <v>56952</v>
      </c>
      <c r="K7" s="7">
        <v>16404</v>
      </c>
      <c r="L7" s="7">
        <v>37652</v>
      </c>
      <c r="M7" s="7">
        <v>97342</v>
      </c>
      <c r="N7" s="8">
        <v>20.6</v>
      </c>
      <c r="O7" s="9">
        <v>121285</v>
      </c>
      <c r="P7" s="13">
        <v>47.5</v>
      </c>
      <c r="Q7" s="11">
        <v>3.32</v>
      </c>
    </row>
    <row r="8" spans="1:17" ht="19.5" customHeight="1">
      <c r="A8" s="12">
        <v>19</v>
      </c>
      <c r="B8" s="7">
        <v>570533</v>
      </c>
      <c r="C8" s="7">
        <v>331226</v>
      </c>
      <c r="D8" s="7">
        <v>69684</v>
      </c>
      <c r="E8" s="7">
        <v>19647</v>
      </c>
      <c r="F8" s="7">
        <v>22198</v>
      </c>
      <c r="G8" s="7">
        <v>11248</v>
      </c>
      <c r="H8" s="7">
        <v>15952</v>
      </c>
      <c r="I8" s="7">
        <v>13094</v>
      </c>
      <c r="J8" s="7">
        <v>57538</v>
      </c>
      <c r="K8" s="7">
        <v>14956</v>
      </c>
      <c r="L8" s="7">
        <v>34537</v>
      </c>
      <c r="M8" s="7">
        <v>72371</v>
      </c>
      <c r="N8" s="8">
        <v>21.2</v>
      </c>
      <c r="O8" s="9">
        <v>103880</v>
      </c>
      <c r="P8" s="13">
        <v>44.8</v>
      </c>
      <c r="Q8" s="11">
        <v>3.31</v>
      </c>
    </row>
    <row r="9" spans="1:17" ht="19.5" customHeight="1">
      <c r="A9" s="12">
        <v>20</v>
      </c>
      <c r="B9" s="7">
        <v>610724</v>
      </c>
      <c r="C9" s="7">
        <v>373941</v>
      </c>
      <c r="D9" s="7">
        <v>72706</v>
      </c>
      <c r="E9" s="7">
        <v>33733</v>
      </c>
      <c r="F9" s="7">
        <v>24255</v>
      </c>
      <c r="G9" s="7">
        <v>12088</v>
      </c>
      <c r="H9" s="7">
        <v>16663</v>
      </c>
      <c r="I9" s="7">
        <v>12411</v>
      </c>
      <c r="J9" s="7">
        <v>59482</v>
      </c>
      <c r="K9" s="7">
        <v>12603</v>
      </c>
      <c r="L9" s="7">
        <v>42669</v>
      </c>
      <c r="M9" s="7">
        <v>87332</v>
      </c>
      <c r="N9" s="8">
        <v>19.4</v>
      </c>
      <c r="O9" s="9">
        <v>70889</v>
      </c>
      <c r="P9" s="13">
        <v>46</v>
      </c>
      <c r="Q9" s="11">
        <v>3.24</v>
      </c>
    </row>
    <row r="10" spans="1:17" ht="19.5" customHeight="1">
      <c r="A10" s="12">
        <v>21</v>
      </c>
      <c r="B10" s="7">
        <v>637483</v>
      </c>
      <c r="C10" s="7">
        <v>330301</v>
      </c>
      <c r="D10" s="7">
        <v>72707</v>
      </c>
      <c r="E10" s="7">
        <v>19095</v>
      </c>
      <c r="F10" s="7">
        <v>22735</v>
      </c>
      <c r="G10" s="7">
        <v>9917</v>
      </c>
      <c r="H10" s="7">
        <v>15460</v>
      </c>
      <c r="I10" s="7">
        <v>15414</v>
      </c>
      <c r="J10" s="7">
        <v>45736</v>
      </c>
      <c r="K10" s="7">
        <v>17065</v>
      </c>
      <c r="L10" s="7">
        <v>39809</v>
      </c>
      <c r="M10" s="7">
        <v>72364</v>
      </c>
      <c r="N10" s="8">
        <v>22</v>
      </c>
      <c r="O10" s="9">
        <v>128648</v>
      </c>
      <c r="P10" s="13">
        <v>45.1</v>
      </c>
      <c r="Q10" s="11">
        <v>3.44</v>
      </c>
    </row>
    <row r="11" spans="1:17" ht="19.5" customHeight="1">
      <c r="A11" s="14" t="s">
        <v>84</v>
      </c>
      <c r="B11" s="15">
        <v>570139</v>
      </c>
      <c r="C11" s="15">
        <v>314198</v>
      </c>
      <c r="D11" s="15">
        <v>75321</v>
      </c>
      <c r="E11" s="15">
        <v>12118</v>
      </c>
      <c r="F11" s="15">
        <v>18302</v>
      </c>
      <c r="G11" s="15">
        <v>9252</v>
      </c>
      <c r="H11" s="15">
        <v>15305</v>
      </c>
      <c r="I11" s="15">
        <v>16267</v>
      </c>
      <c r="J11" s="15">
        <v>34205</v>
      </c>
      <c r="K11" s="15">
        <v>22721</v>
      </c>
      <c r="L11" s="15">
        <v>38327</v>
      </c>
      <c r="M11" s="15">
        <v>72380</v>
      </c>
      <c r="N11" s="16">
        <v>24</v>
      </c>
      <c r="O11" s="17">
        <v>135113</v>
      </c>
      <c r="P11" s="18">
        <v>44.3</v>
      </c>
      <c r="Q11" s="19">
        <v>3.58</v>
      </c>
    </row>
    <row r="12" spans="1:17" ht="19.5" customHeight="1">
      <c r="A12" s="20">
        <v>11</v>
      </c>
      <c r="B12" s="21">
        <v>516771</v>
      </c>
      <c r="C12" s="21">
        <v>332545</v>
      </c>
      <c r="D12" s="21">
        <v>71085</v>
      </c>
      <c r="E12" s="21">
        <v>12582</v>
      </c>
      <c r="F12" s="21">
        <v>21165</v>
      </c>
      <c r="G12" s="21">
        <v>6102</v>
      </c>
      <c r="H12" s="21">
        <v>18315</v>
      </c>
      <c r="I12" s="21">
        <v>10621</v>
      </c>
      <c r="J12" s="21">
        <v>42624</v>
      </c>
      <c r="K12" s="21">
        <v>48536</v>
      </c>
      <c r="L12" s="21">
        <v>35362</v>
      </c>
      <c r="M12" s="21">
        <v>66153</v>
      </c>
      <c r="N12" s="22">
        <v>21.4</v>
      </c>
      <c r="O12" s="23">
        <v>35111</v>
      </c>
      <c r="P12" s="24">
        <v>42.9</v>
      </c>
      <c r="Q12" s="25">
        <v>3.77</v>
      </c>
    </row>
    <row r="13" spans="1:17" ht="19.5" customHeight="1">
      <c r="A13" s="26">
        <v>12</v>
      </c>
      <c r="B13" s="21">
        <v>1310899</v>
      </c>
      <c r="C13" s="21">
        <v>418048</v>
      </c>
      <c r="D13" s="21">
        <v>86444</v>
      </c>
      <c r="E13" s="21">
        <v>20462</v>
      </c>
      <c r="F13" s="21">
        <v>23774</v>
      </c>
      <c r="G13" s="21">
        <v>9736</v>
      </c>
      <c r="H13" s="21">
        <v>16505</v>
      </c>
      <c r="I13" s="21">
        <v>21171</v>
      </c>
      <c r="J13" s="21">
        <v>48332</v>
      </c>
      <c r="K13" s="21">
        <v>21294</v>
      </c>
      <c r="L13" s="21">
        <v>52896</v>
      </c>
      <c r="M13" s="21">
        <v>117434</v>
      </c>
      <c r="N13" s="22">
        <v>20.7</v>
      </c>
      <c r="O13" s="27">
        <v>623565</v>
      </c>
      <c r="P13" s="24">
        <v>43.8</v>
      </c>
      <c r="Q13" s="25">
        <v>3.69</v>
      </c>
    </row>
    <row r="14" spans="1:17" ht="19.5" customHeight="1">
      <c r="A14" s="28" t="s">
        <v>85</v>
      </c>
      <c r="B14" s="21">
        <v>502363</v>
      </c>
      <c r="C14" s="21">
        <v>383605</v>
      </c>
      <c r="D14" s="21">
        <v>71678</v>
      </c>
      <c r="E14" s="21">
        <v>10981</v>
      </c>
      <c r="F14" s="21">
        <v>26313</v>
      </c>
      <c r="G14" s="21">
        <v>10209</v>
      </c>
      <c r="H14" s="21">
        <v>16261</v>
      </c>
      <c r="I14" s="21">
        <v>10929</v>
      </c>
      <c r="J14" s="21">
        <v>86594</v>
      </c>
      <c r="K14" s="21">
        <v>26179</v>
      </c>
      <c r="L14" s="21">
        <v>38875</v>
      </c>
      <c r="M14" s="21">
        <v>85585</v>
      </c>
      <c r="N14" s="22">
        <v>18.7</v>
      </c>
      <c r="O14" s="27">
        <v>-35931</v>
      </c>
      <c r="P14" s="24">
        <v>44.3</v>
      </c>
      <c r="Q14" s="25">
        <v>3.64</v>
      </c>
    </row>
    <row r="15" spans="1:17" ht="19.5" customHeight="1">
      <c r="A15" s="26">
        <v>2</v>
      </c>
      <c r="B15" s="21">
        <v>535882</v>
      </c>
      <c r="C15" s="21">
        <v>448138</v>
      </c>
      <c r="D15" s="21">
        <v>69502</v>
      </c>
      <c r="E15" s="21">
        <v>51089</v>
      </c>
      <c r="F15" s="21">
        <v>28789</v>
      </c>
      <c r="G15" s="21">
        <v>5633</v>
      </c>
      <c r="H15" s="21">
        <v>8765</v>
      </c>
      <c r="I15" s="21">
        <v>7513</v>
      </c>
      <c r="J15" s="21">
        <v>131204</v>
      </c>
      <c r="K15" s="21">
        <v>42366</v>
      </c>
      <c r="L15" s="21">
        <v>29001</v>
      </c>
      <c r="M15" s="21">
        <v>74276</v>
      </c>
      <c r="N15" s="22">
        <v>15.5</v>
      </c>
      <c r="O15" s="27">
        <v>433</v>
      </c>
      <c r="P15" s="24">
        <v>46.1</v>
      </c>
      <c r="Q15" s="25">
        <v>3.52</v>
      </c>
    </row>
    <row r="16" spans="1:17" ht="19.5" customHeight="1">
      <c r="A16" s="29">
        <v>3</v>
      </c>
      <c r="B16" s="21">
        <v>507635</v>
      </c>
      <c r="C16" s="21">
        <v>423409</v>
      </c>
      <c r="D16" s="21">
        <v>75559</v>
      </c>
      <c r="E16" s="21">
        <v>15563</v>
      </c>
      <c r="F16" s="21">
        <v>27925</v>
      </c>
      <c r="G16" s="21">
        <v>14499</v>
      </c>
      <c r="H16" s="21">
        <v>16354</v>
      </c>
      <c r="I16" s="21">
        <v>9572</v>
      </c>
      <c r="J16" s="21">
        <v>56760</v>
      </c>
      <c r="K16" s="21">
        <v>27415</v>
      </c>
      <c r="L16" s="21">
        <v>46548</v>
      </c>
      <c r="M16" s="21">
        <v>133215</v>
      </c>
      <c r="N16" s="22">
        <v>17.8</v>
      </c>
      <c r="O16" s="30">
        <v>-47059</v>
      </c>
      <c r="P16" s="24">
        <v>46.2</v>
      </c>
      <c r="Q16" s="25">
        <v>3.56</v>
      </c>
    </row>
    <row r="17" spans="1:17" ht="19.5" customHeight="1">
      <c r="A17" s="26">
        <v>4</v>
      </c>
      <c r="B17" s="21">
        <v>491097</v>
      </c>
      <c r="C17" s="21">
        <v>379060</v>
      </c>
      <c r="D17" s="21">
        <v>69231</v>
      </c>
      <c r="E17" s="21">
        <v>24464</v>
      </c>
      <c r="F17" s="21">
        <v>25387</v>
      </c>
      <c r="G17" s="21">
        <v>5899</v>
      </c>
      <c r="H17" s="21">
        <v>14223</v>
      </c>
      <c r="I17" s="21">
        <v>15130</v>
      </c>
      <c r="J17" s="21">
        <v>61403</v>
      </c>
      <c r="K17" s="21">
        <v>27151</v>
      </c>
      <c r="L17" s="21">
        <v>31279</v>
      </c>
      <c r="M17" s="21">
        <v>104892</v>
      </c>
      <c r="N17" s="22">
        <v>18.3</v>
      </c>
      <c r="O17" s="30">
        <v>-15516</v>
      </c>
      <c r="P17" s="24">
        <v>47.1</v>
      </c>
      <c r="Q17" s="25">
        <v>3.55</v>
      </c>
    </row>
    <row r="18" spans="1:17" ht="19.5" customHeight="1">
      <c r="A18" s="26">
        <v>5</v>
      </c>
      <c r="B18" s="21">
        <v>456507</v>
      </c>
      <c r="C18" s="21">
        <v>341350</v>
      </c>
      <c r="D18" s="21">
        <v>79554</v>
      </c>
      <c r="E18" s="21">
        <v>14394</v>
      </c>
      <c r="F18" s="21">
        <v>24401</v>
      </c>
      <c r="G18" s="21">
        <v>8094</v>
      </c>
      <c r="H18" s="21">
        <v>15817</v>
      </c>
      <c r="I18" s="21">
        <v>11106</v>
      </c>
      <c r="J18" s="21">
        <v>43790</v>
      </c>
      <c r="K18" s="21">
        <v>16743</v>
      </c>
      <c r="L18" s="21">
        <v>29142</v>
      </c>
      <c r="M18" s="21">
        <v>98309</v>
      </c>
      <c r="N18" s="22">
        <v>23.3</v>
      </c>
      <c r="O18" s="30">
        <v>-27915</v>
      </c>
      <c r="P18" s="24">
        <v>49.7</v>
      </c>
      <c r="Q18" s="25">
        <v>3.38</v>
      </c>
    </row>
    <row r="19" spans="1:17" ht="19.5" customHeight="1">
      <c r="A19" s="26">
        <v>6</v>
      </c>
      <c r="B19" s="21">
        <v>1005475</v>
      </c>
      <c r="C19" s="21">
        <v>354282</v>
      </c>
      <c r="D19" s="21">
        <v>73597</v>
      </c>
      <c r="E19" s="21">
        <v>13189</v>
      </c>
      <c r="F19" s="21">
        <v>21327</v>
      </c>
      <c r="G19" s="21">
        <v>17627</v>
      </c>
      <c r="H19" s="21">
        <v>10284</v>
      </c>
      <c r="I19" s="21">
        <v>29122</v>
      </c>
      <c r="J19" s="21">
        <v>38979</v>
      </c>
      <c r="K19" s="21">
        <v>12805</v>
      </c>
      <c r="L19" s="21">
        <v>47189</v>
      </c>
      <c r="M19" s="21">
        <v>90163</v>
      </c>
      <c r="N19" s="22">
        <v>21</v>
      </c>
      <c r="O19" s="30">
        <v>364987</v>
      </c>
      <c r="P19" s="24">
        <v>50</v>
      </c>
      <c r="Q19" s="25">
        <v>3.39</v>
      </c>
    </row>
    <row r="20" spans="1:17" ht="19.5" customHeight="1">
      <c r="A20" s="26">
        <v>7</v>
      </c>
      <c r="B20" s="21">
        <v>677667</v>
      </c>
      <c r="C20" s="21">
        <v>359392</v>
      </c>
      <c r="D20" s="21">
        <v>73569</v>
      </c>
      <c r="E20" s="21">
        <v>15049</v>
      </c>
      <c r="F20" s="21">
        <v>22765</v>
      </c>
      <c r="G20" s="21">
        <v>11481</v>
      </c>
      <c r="H20" s="21">
        <v>15665</v>
      </c>
      <c r="I20" s="21">
        <v>11759</v>
      </c>
      <c r="J20" s="21">
        <v>45132</v>
      </c>
      <c r="K20" s="21">
        <v>14332</v>
      </c>
      <c r="L20" s="21">
        <v>43149</v>
      </c>
      <c r="M20" s="21">
        <v>106490</v>
      </c>
      <c r="N20" s="22">
        <v>20.5</v>
      </c>
      <c r="O20" s="30">
        <v>153582</v>
      </c>
      <c r="P20" s="24">
        <v>48.2</v>
      </c>
      <c r="Q20" s="25">
        <v>3.37</v>
      </c>
    </row>
    <row r="21" spans="1:17" ht="19.5" customHeight="1">
      <c r="A21" s="26">
        <v>8</v>
      </c>
      <c r="B21" s="21">
        <v>548041</v>
      </c>
      <c r="C21" s="21">
        <v>350179</v>
      </c>
      <c r="D21" s="21">
        <v>79192</v>
      </c>
      <c r="E21" s="21">
        <v>14806</v>
      </c>
      <c r="F21" s="21">
        <v>20531</v>
      </c>
      <c r="G21" s="21">
        <v>10288</v>
      </c>
      <c r="H21" s="21">
        <v>14251</v>
      </c>
      <c r="I21" s="21">
        <v>13881</v>
      </c>
      <c r="J21" s="21">
        <v>46428</v>
      </c>
      <c r="K21" s="21">
        <v>12333</v>
      </c>
      <c r="L21" s="21">
        <v>59097</v>
      </c>
      <c r="M21" s="21">
        <v>79371</v>
      </c>
      <c r="N21" s="22">
        <v>22.6</v>
      </c>
      <c r="O21" s="30">
        <v>56965</v>
      </c>
      <c r="P21" s="24">
        <v>48.5</v>
      </c>
      <c r="Q21" s="25">
        <v>3.33</v>
      </c>
    </row>
    <row r="22" spans="1:17" ht="19.5" customHeight="1">
      <c r="A22" s="26">
        <v>9</v>
      </c>
      <c r="B22" s="21">
        <v>470244</v>
      </c>
      <c r="C22" s="21">
        <v>392814</v>
      </c>
      <c r="D22" s="21">
        <v>68348</v>
      </c>
      <c r="E22" s="21">
        <v>17045</v>
      </c>
      <c r="F22" s="21">
        <v>19415</v>
      </c>
      <c r="G22" s="21">
        <v>9355</v>
      </c>
      <c r="H22" s="21">
        <v>11168</v>
      </c>
      <c r="I22" s="21">
        <v>9581</v>
      </c>
      <c r="J22" s="21">
        <v>112553</v>
      </c>
      <c r="K22" s="21">
        <v>11192</v>
      </c>
      <c r="L22" s="21">
        <v>41031</v>
      </c>
      <c r="M22" s="21">
        <v>93125</v>
      </c>
      <c r="N22" s="22">
        <v>17.4</v>
      </c>
      <c r="O22" s="30">
        <v>-18208</v>
      </c>
      <c r="P22" s="24">
        <v>48.5</v>
      </c>
      <c r="Q22" s="25">
        <v>3.26</v>
      </c>
    </row>
    <row r="23" spans="1:17" ht="19.5" customHeight="1">
      <c r="A23" s="26">
        <v>10</v>
      </c>
      <c r="B23" s="31">
        <v>505977</v>
      </c>
      <c r="C23" s="31">
        <v>288656</v>
      </c>
      <c r="D23" s="31">
        <v>71178</v>
      </c>
      <c r="E23" s="31">
        <v>12592</v>
      </c>
      <c r="F23" s="31">
        <v>20959</v>
      </c>
      <c r="G23" s="31">
        <v>8798</v>
      </c>
      <c r="H23" s="31">
        <v>13389</v>
      </c>
      <c r="I23" s="31">
        <v>13865</v>
      </c>
      <c r="J23" s="31">
        <v>32913</v>
      </c>
      <c r="K23" s="31">
        <v>10427</v>
      </c>
      <c r="L23" s="31">
        <v>35725</v>
      </c>
      <c r="M23" s="31">
        <v>68810</v>
      </c>
      <c r="N23" s="32">
        <v>24.7</v>
      </c>
      <c r="O23" s="33">
        <v>81752</v>
      </c>
      <c r="P23" s="34">
        <v>48.5</v>
      </c>
      <c r="Q23" s="25">
        <v>3.3</v>
      </c>
    </row>
    <row r="24" spans="1:17" ht="19.5" customHeight="1">
      <c r="A24" s="105" t="s">
        <v>23</v>
      </c>
      <c r="B24" s="35">
        <f>ROUND((B23/B22-1)*100,1)</f>
        <v>7.6</v>
      </c>
      <c r="C24" s="35">
        <f aca="true" t="shared" si="0" ref="C24:M24">ROUND((C23/C22-1)*100,1)</f>
        <v>-26.5</v>
      </c>
      <c r="D24" s="35">
        <f t="shared" si="0"/>
        <v>4.1</v>
      </c>
      <c r="E24" s="35">
        <f t="shared" si="0"/>
        <v>-26.1</v>
      </c>
      <c r="F24" s="35">
        <f t="shared" si="0"/>
        <v>8</v>
      </c>
      <c r="G24" s="35">
        <f t="shared" si="0"/>
        <v>-6</v>
      </c>
      <c r="H24" s="35">
        <f t="shared" si="0"/>
        <v>19.9</v>
      </c>
      <c r="I24" s="35">
        <f t="shared" si="0"/>
        <v>44.7</v>
      </c>
      <c r="J24" s="36">
        <f t="shared" si="0"/>
        <v>-70.8</v>
      </c>
      <c r="K24" s="36">
        <f t="shared" si="0"/>
        <v>-6.8</v>
      </c>
      <c r="L24" s="35">
        <f t="shared" si="0"/>
        <v>-12.9</v>
      </c>
      <c r="M24" s="36">
        <f t="shared" si="0"/>
        <v>-26.1</v>
      </c>
      <c r="N24" s="6" t="s">
        <v>117</v>
      </c>
      <c r="O24" s="37" t="s">
        <v>99</v>
      </c>
      <c r="P24" s="38" t="s">
        <v>99</v>
      </c>
      <c r="Q24" s="39" t="s">
        <v>99</v>
      </c>
    </row>
    <row r="25" spans="1:17" ht="19.5" customHeight="1" thickBot="1">
      <c r="A25" s="262" t="s">
        <v>118</v>
      </c>
      <c r="B25" s="40">
        <f>ROUND((B23/B11-1)*100,1)</f>
        <v>-11.3</v>
      </c>
      <c r="C25" s="40">
        <f aca="true" t="shared" si="1" ref="C25:M25">ROUND((C23/C11-1)*100,1)</f>
        <v>-8.1</v>
      </c>
      <c r="D25" s="40">
        <f t="shared" si="1"/>
        <v>-5.5</v>
      </c>
      <c r="E25" s="40">
        <f t="shared" si="1"/>
        <v>3.9</v>
      </c>
      <c r="F25" s="40">
        <f t="shared" si="1"/>
        <v>14.5</v>
      </c>
      <c r="G25" s="40">
        <f t="shared" si="1"/>
        <v>-4.9</v>
      </c>
      <c r="H25" s="40">
        <f t="shared" si="1"/>
        <v>-12.5</v>
      </c>
      <c r="I25" s="40">
        <f t="shared" si="1"/>
        <v>-14.8</v>
      </c>
      <c r="J25" s="41">
        <f t="shared" si="1"/>
        <v>-3.8</v>
      </c>
      <c r="K25" s="41">
        <f t="shared" si="1"/>
        <v>-54.1</v>
      </c>
      <c r="L25" s="40">
        <f t="shared" si="1"/>
        <v>-6.8</v>
      </c>
      <c r="M25" s="41">
        <f t="shared" si="1"/>
        <v>-4.9</v>
      </c>
      <c r="N25" s="42" t="s">
        <v>119</v>
      </c>
      <c r="O25" s="43" t="s">
        <v>99</v>
      </c>
      <c r="P25" s="44" t="s">
        <v>99</v>
      </c>
      <c r="Q25" s="45" t="s">
        <v>99</v>
      </c>
    </row>
    <row r="26" spans="1:1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6"/>
      <c r="M26" s="46"/>
      <c r="N26" s="46"/>
      <c r="O26" s="46"/>
      <c r="P26" s="46"/>
      <c r="Q26" s="46" t="s">
        <v>24</v>
      </c>
    </row>
    <row r="27" spans="1:1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81" t="s">
        <v>25</v>
      </c>
      <c r="M27" s="281"/>
      <c r="N27" s="281"/>
      <c r="O27" s="281"/>
      <c r="P27" s="281"/>
      <c r="Q27" s="281"/>
    </row>
    <row r="28" spans="1:17" ht="19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81" t="s">
        <v>27</v>
      </c>
      <c r="M28" s="281"/>
      <c r="N28" s="281"/>
      <c r="O28" s="281"/>
      <c r="P28" s="281"/>
      <c r="Q28" s="281"/>
    </row>
    <row r="29" spans="1:17" ht="19.5" customHeight="1">
      <c r="A29" s="1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67"/>
      <c r="M29" s="67"/>
      <c r="N29" s="67"/>
      <c r="O29" s="67"/>
      <c r="P29" s="67"/>
      <c r="Q29" s="67"/>
    </row>
    <row r="30" spans="1:17" ht="19.5" customHeight="1" thickBo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47"/>
      <c r="M30" s="47"/>
      <c r="N30" s="47"/>
      <c r="O30" s="47"/>
      <c r="P30" s="47"/>
      <c r="Q30" s="3" t="s">
        <v>2</v>
      </c>
    </row>
    <row r="31" spans="1:17" ht="15" customHeight="1">
      <c r="A31" s="284" t="s">
        <v>3</v>
      </c>
      <c r="B31" s="304" t="s">
        <v>4</v>
      </c>
      <c r="C31" s="307" t="s">
        <v>5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232" t="s">
        <v>6</v>
      </c>
      <c r="O31" s="304" t="s">
        <v>7</v>
      </c>
      <c r="P31" s="263" t="s">
        <v>8</v>
      </c>
      <c r="Q31" s="233" t="s">
        <v>8</v>
      </c>
    </row>
    <row r="32" spans="1:17" ht="15" customHeight="1">
      <c r="A32" s="285"/>
      <c r="B32" s="305"/>
      <c r="C32" s="308"/>
      <c r="D32" s="292" t="s">
        <v>9</v>
      </c>
      <c r="E32" s="292" t="s">
        <v>10</v>
      </c>
      <c r="F32" s="290" t="s">
        <v>90</v>
      </c>
      <c r="G32" s="254" t="s">
        <v>95</v>
      </c>
      <c r="H32" s="254" t="s">
        <v>96</v>
      </c>
      <c r="I32" s="292" t="s">
        <v>13</v>
      </c>
      <c r="J32" s="292" t="s">
        <v>120</v>
      </c>
      <c r="K32" s="292" t="s">
        <v>14</v>
      </c>
      <c r="L32" s="292" t="s">
        <v>15</v>
      </c>
      <c r="M32" s="264" t="s">
        <v>97</v>
      </c>
      <c r="N32" s="236" t="s">
        <v>17</v>
      </c>
      <c r="O32" s="310"/>
      <c r="P32" s="256" t="s">
        <v>18</v>
      </c>
      <c r="Q32" s="237" t="s">
        <v>19</v>
      </c>
    </row>
    <row r="33" spans="1:17" ht="15" customHeight="1">
      <c r="A33" s="303"/>
      <c r="B33" s="306"/>
      <c r="C33" s="309"/>
      <c r="D33" s="293"/>
      <c r="E33" s="293"/>
      <c r="F33" s="291"/>
      <c r="G33" s="258" t="s">
        <v>28</v>
      </c>
      <c r="H33" s="258" t="s">
        <v>29</v>
      </c>
      <c r="I33" s="293"/>
      <c r="J33" s="293"/>
      <c r="K33" s="293"/>
      <c r="L33" s="293"/>
      <c r="M33" s="265" t="s">
        <v>5</v>
      </c>
      <c r="N33" s="240" t="s">
        <v>20</v>
      </c>
      <c r="O33" s="306"/>
      <c r="P33" s="266" t="s">
        <v>21</v>
      </c>
      <c r="Q33" s="241" t="s">
        <v>22</v>
      </c>
    </row>
    <row r="34" spans="1:19" ht="30" customHeight="1">
      <c r="A34" s="4" t="s">
        <v>83</v>
      </c>
      <c r="B34" s="106">
        <v>524585</v>
      </c>
      <c r="C34" s="106">
        <v>329499</v>
      </c>
      <c r="D34" s="106">
        <v>70947</v>
      </c>
      <c r="E34" s="106">
        <v>21839</v>
      </c>
      <c r="F34" s="106">
        <v>21328</v>
      </c>
      <c r="G34" s="106">
        <v>10313</v>
      </c>
      <c r="H34" s="106">
        <v>14971</v>
      </c>
      <c r="I34" s="106">
        <v>12035</v>
      </c>
      <c r="J34" s="5">
        <v>46986</v>
      </c>
      <c r="K34" s="5">
        <v>18561</v>
      </c>
      <c r="L34" s="106">
        <v>32847</v>
      </c>
      <c r="M34" s="5">
        <v>79671</v>
      </c>
      <c r="N34" s="49">
        <v>21.5</v>
      </c>
      <c r="O34" s="106">
        <v>71798</v>
      </c>
      <c r="P34" s="49">
        <v>46.9</v>
      </c>
      <c r="Q34" s="50">
        <v>3.46</v>
      </c>
      <c r="R34" s="107"/>
      <c r="S34" s="107"/>
    </row>
    <row r="35" spans="1:19" ht="19.5" customHeight="1">
      <c r="A35" s="12">
        <v>18</v>
      </c>
      <c r="B35" s="7">
        <v>525719</v>
      </c>
      <c r="C35" s="7">
        <v>320231</v>
      </c>
      <c r="D35" s="7">
        <v>69403</v>
      </c>
      <c r="E35" s="7">
        <v>20292</v>
      </c>
      <c r="F35" s="7">
        <v>21998</v>
      </c>
      <c r="G35" s="7">
        <v>9954</v>
      </c>
      <c r="H35" s="7">
        <v>14430</v>
      </c>
      <c r="I35" s="7">
        <v>11463</v>
      </c>
      <c r="J35" s="7">
        <v>45769</v>
      </c>
      <c r="K35" s="7">
        <v>18713</v>
      </c>
      <c r="L35" s="7">
        <v>31421</v>
      </c>
      <c r="M35" s="7">
        <v>76786</v>
      </c>
      <c r="N35" s="49">
        <v>21.7</v>
      </c>
      <c r="O35" s="7">
        <v>82158</v>
      </c>
      <c r="P35" s="49">
        <v>47</v>
      </c>
      <c r="Q35" s="50">
        <v>3.43</v>
      </c>
      <c r="R35" s="107"/>
      <c r="S35" s="107"/>
    </row>
    <row r="36" spans="1:19" ht="19.5" customHeight="1">
      <c r="A36" s="12">
        <v>19</v>
      </c>
      <c r="B36" s="7">
        <v>528762</v>
      </c>
      <c r="C36" s="7">
        <v>323459</v>
      </c>
      <c r="D36" s="7">
        <v>70352</v>
      </c>
      <c r="E36" s="7">
        <v>20207</v>
      </c>
      <c r="F36" s="7">
        <v>21556</v>
      </c>
      <c r="G36" s="7">
        <v>9914</v>
      </c>
      <c r="H36" s="7">
        <v>14846</v>
      </c>
      <c r="I36" s="7">
        <v>11697</v>
      </c>
      <c r="J36" s="7">
        <v>46259</v>
      </c>
      <c r="K36" s="7">
        <v>19090</v>
      </c>
      <c r="L36" s="7">
        <v>33166</v>
      </c>
      <c r="M36" s="7">
        <v>76372</v>
      </c>
      <c r="N36" s="49">
        <v>21.8</v>
      </c>
      <c r="O36" s="7">
        <v>80900</v>
      </c>
      <c r="P36" s="49">
        <v>47.4</v>
      </c>
      <c r="Q36" s="50">
        <v>3.45</v>
      </c>
      <c r="R36" s="107"/>
      <c r="S36" s="107"/>
    </row>
    <row r="37" spans="1:19" ht="19.5" customHeight="1">
      <c r="A37" s="12">
        <v>20</v>
      </c>
      <c r="B37" s="7">
        <v>534235</v>
      </c>
      <c r="C37" s="7">
        <v>324929</v>
      </c>
      <c r="D37" s="7">
        <v>71051</v>
      </c>
      <c r="E37" s="7">
        <v>19156</v>
      </c>
      <c r="F37" s="7">
        <v>22666</v>
      </c>
      <c r="G37" s="7">
        <v>10501</v>
      </c>
      <c r="H37" s="7">
        <v>14263</v>
      </c>
      <c r="I37" s="7">
        <v>11593</v>
      </c>
      <c r="J37" s="7">
        <v>48259</v>
      </c>
      <c r="K37" s="7">
        <v>18789</v>
      </c>
      <c r="L37" s="7">
        <v>33390</v>
      </c>
      <c r="M37" s="7">
        <v>75260</v>
      </c>
      <c r="N37" s="49">
        <v>21.9</v>
      </c>
      <c r="O37" s="7">
        <v>81213</v>
      </c>
      <c r="P37" s="49">
        <v>47.4</v>
      </c>
      <c r="Q37" s="50">
        <v>3.45</v>
      </c>
      <c r="R37" s="107"/>
      <c r="S37" s="107"/>
    </row>
    <row r="38" spans="1:17" ht="19.5" customHeight="1">
      <c r="A38" s="12">
        <v>21</v>
      </c>
      <c r="B38" s="7">
        <v>518226</v>
      </c>
      <c r="C38" s="7">
        <v>319060</v>
      </c>
      <c r="D38" s="7">
        <v>70134</v>
      </c>
      <c r="E38" s="7">
        <v>19614</v>
      </c>
      <c r="F38" s="7">
        <v>21466</v>
      </c>
      <c r="G38" s="7">
        <v>10152</v>
      </c>
      <c r="H38" s="7">
        <v>13773</v>
      </c>
      <c r="I38" s="7">
        <v>12036</v>
      </c>
      <c r="J38" s="7">
        <v>47093</v>
      </c>
      <c r="K38" s="7">
        <v>19493</v>
      </c>
      <c r="L38" s="7">
        <v>33243</v>
      </c>
      <c r="M38" s="7">
        <v>72055</v>
      </c>
      <c r="N38" s="49">
        <v>22</v>
      </c>
      <c r="O38" s="7">
        <v>69519</v>
      </c>
      <c r="P38" s="49">
        <v>47.1</v>
      </c>
      <c r="Q38" s="50">
        <v>3.43</v>
      </c>
    </row>
    <row r="39" spans="1:17" ht="19.5" customHeight="1">
      <c r="A39" s="14" t="s">
        <v>84</v>
      </c>
      <c r="B39" s="51">
        <v>459704</v>
      </c>
      <c r="C39" s="51">
        <v>306399</v>
      </c>
      <c r="D39" s="51">
        <v>69540</v>
      </c>
      <c r="E39" s="51">
        <v>18342</v>
      </c>
      <c r="F39" s="51">
        <v>17570</v>
      </c>
      <c r="G39" s="51">
        <v>9285</v>
      </c>
      <c r="H39" s="51">
        <v>13196</v>
      </c>
      <c r="I39" s="51">
        <v>12394</v>
      </c>
      <c r="J39" s="51">
        <v>47510</v>
      </c>
      <c r="K39" s="51">
        <v>23571</v>
      </c>
      <c r="L39" s="51">
        <v>28921</v>
      </c>
      <c r="M39" s="51">
        <v>66071</v>
      </c>
      <c r="N39" s="52">
        <v>22.7</v>
      </c>
      <c r="O39" s="51">
        <v>53654</v>
      </c>
      <c r="P39" s="53">
        <v>47.1</v>
      </c>
      <c r="Q39" s="54">
        <v>3.42</v>
      </c>
    </row>
    <row r="40" spans="1:17" ht="19.5" customHeight="1">
      <c r="A40" s="20">
        <v>11</v>
      </c>
      <c r="B40" s="55">
        <v>428219</v>
      </c>
      <c r="C40" s="55">
        <v>303564</v>
      </c>
      <c r="D40" s="55">
        <v>67629</v>
      </c>
      <c r="E40" s="55">
        <v>20579</v>
      </c>
      <c r="F40" s="55">
        <v>18984</v>
      </c>
      <c r="G40" s="55">
        <v>10262</v>
      </c>
      <c r="H40" s="55">
        <v>15280</v>
      </c>
      <c r="I40" s="55">
        <v>12510</v>
      </c>
      <c r="J40" s="55">
        <v>44529</v>
      </c>
      <c r="K40" s="55">
        <v>15892</v>
      </c>
      <c r="L40" s="55">
        <v>31482</v>
      </c>
      <c r="M40" s="55">
        <v>66417</v>
      </c>
      <c r="N40" s="56">
        <v>22.3</v>
      </c>
      <c r="O40" s="55">
        <v>28287</v>
      </c>
      <c r="P40" s="57">
        <v>47.2</v>
      </c>
      <c r="Q40" s="58">
        <v>3.41</v>
      </c>
    </row>
    <row r="41" spans="1:17" ht="19.5" customHeight="1">
      <c r="A41" s="26">
        <v>12</v>
      </c>
      <c r="B41" s="55">
        <v>906884</v>
      </c>
      <c r="C41" s="55">
        <v>359254</v>
      </c>
      <c r="D41" s="55">
        <v>81156</v>
      </c>
      <c r="E41" s="55">
        <v>20341</v>
      </c>
      <c r="F41" s="55">
        <v>21639</v>
      </c>
      <c r="G41" s="55">
        <v>12512</v>
      </c>
      <c r="H41" s="55">
        <v>16353</v>
      </c>
      <c r="I41" s="55">
        <v>13218</v>
      </c>
      <c r="J41" s="55">
        <v>53727</v>
      </c>
      <c r="K41" s="55">
        <v>16230</v>
      </c>
      <c r="L41" s="55">
        <v>40327</v>
      </c>
      <c r="M41" s="55">
        <v>83752</v>
      </c>
      <c r="N41" s="56">
        <v>22.6</v>
      </c>
      <c r="O41" s="55">
        <v>345613</v>
      </c>
      <c r="P41" s="59">
        <v>47.2</v>
      </c>
      <c r="Q41" s="58">
        <v>3.4</v>
      </c>
    </row>
    <row r="42" spans="1:17" ht="19.5" customHeight="1">
      <c r="A42" s="28" t="s">
        <v>85</v>
      </c>
      <c r="B42" s="55">
        <v>434344</v>
      </c>
      <c r="C42" s="55">
        <v>321633</v>
      </c>
      <c r="D42" s="55">
        <v>67140</v>
      </c>
      <c r="E42" s="55">
        <v>20145</v>
      </c>
      <c r="F42" s="55">
        <v>25663</v>
      </c>
      <c r="G42" s="55">
        <v>9335</v>
      </c>
      <c r="H42" s="55">
        <v>15660</v>
      </c>
      <c r="I42" s="55">
        <v>11134</v>
      </c>
      <c r="J42" s="55">
        <v>49254</v>
      </c>
      <c r="K42" s="55">
        <v>16576</v>
      </c>
      <c r="L42" s="55">
        <v>31768</v>
      </c>
      <c r="M42" s="55">
        <v>74958</v>
      </c>
      <c r="N42" s="56">
        <v>20.9</v>
      </c>
      <c r="O42" s="60">
        <v>22193</v>
      </c>
      <c r="P42" s="56">
        <v>47.2</v>
      </c>
      <c r="Q42" s="58">
        <v>3.39</v>
      </c>
    </row>
    <row r="43" spans="1:17" ht="19.5" customHeight="1">
      <c r="A43" s="26">
        <v>2</v>
      </c>
      <c r="B43" s="55">
        <v>464866</v>
      </c>
      <c r="C43" s="55">
        <v>285211</v>
      </c>
      <c r="D43" s="55">
        <v>63085</v>
      </c>
      <c r="E43" s="55">
        <v>17231</v>
      </c>
      <c r="F43" s="55">
        <v>26204</v>
      </c>
      <c r="G43" s="55">
        <v>8747</v>
      </c>
      <c r="H43" s="55">
        <v>11042</v>
      </c>
      <c r="I43" s="55">
        <v>10743</v>
      </c>
      <c r="J43" s="55">
        <v>40796</v>
      </c>
      <c r="K43" s="55">
        <v>17292</v>
      </c>
      <c r="L43" s="55">
        <v>29783</v>
      </c>
      <c r="M43" s="55">
        <v>60288</v>
      </c>
      <c r="N43" s="56">
        <v>22.1</v>
      </c>
      <c r="O43" s="55">
        <v>57609</v>
      </c>
      <c r="P43" s="56">
        <v>47.3</v>
      </c>
      <c r="Q43" s="58">
        <v>3.39</v>
      </c>
    </row>
    <row r="44" spans="1:17" ht="19.5" customHeight="1">
      <c r="A44" s="29">
        <v>3</v>
      </c>
      <c r="B44" s="55">
        <v>439410</v>
      </c>
      <c r="C44" s="55">
        <v>352552</v>
      </c>
      <c r="D44" s="55">
        <v>69088</v>
      </c>
      <c r="E44" s="55">
        <v>21290</v>
      </c>
      <c r="F44" s="55">
        <v>25805</v>
      </c>
      <c r="G44" s="55">
        <v>10091</v>
      </c>
      <c r="H44" s="55">
        <v>15745</v>
      </c>
      <c r="I44" s="55">
        <v>11682</v>
      </c>
      <c r="J44" s="55">
        <v>56364</v>
      </c>
      <c r="K44" s="55">
        <v>25585</v>
      </c>
      <c r="L44" s="55">
        <v>37018</v>
      </c>
      <c r="M44" s="55">
        <v>79882</v>
      </c>
      <c r="N44" s="56">
        <v>19.6</v>
      </c>
      <c r="O44" s="27">
        <v>-8452</v>
      </c>
      <c r="P44" s="56">
        <v>47.4</v>
      </c>
      <c r="Q44" s="58">
        <v>3.39</v>
      </c>
    </row>
    <row r="45" spans="1:17" ht="19.5" customHeight="1">
      <c r="A45" s="26">
        <v>4</v>
      </c>
      <c r="B45" s="55">
        <v>474616</v>
      </c>
      <c r="C45" s="55">
        <v>331621</v>
      </c>
      <c r="D45" s="55">
        <v>66194</v>
      </c>
      <c r="E45" s="55">
        <v>21323</v>
      </c>
      <c r="F45" s="55">
        <v>23515</v>
      </c>
      <c r="G45" s="55">
        <v>8743</v>
      </c>
      <c r="H45" s="55">
        <v>12602</v>
      </c>
      <c r="I45" s="55">
        <v>10520</v>
      </c>
      <c r="J45" s="55">
        <v>45632</v>
      </c>
      <c r="K45" s="55">
        <v>35433</v>
      </c>
      <c r="L45" s="55">
        <v>31934</v>
      </c>
      <c r="M45" s="55">
        <v>75725</v>
      </c>
      <c r="N45" s="56">
        <v>20</v>
      </c>
      <c r="O45" s="27">
        <v>15922</v>
      </c>
      <c r="P45" s="56">
        <v>47.2</v>
      </c>
      <c r="Q45" s="58">
        <v>3.4</v>
      </c>
    </row>
    <row r="46" spans="1:17" ht="19.5" customHeight="1">
      <c r="A46" s="26">
        <v>5</v>
      </c>
      <c r="B46" s="55">
        <v>421413</v>
      </c>
      <c r="C46" s="55">
        <v>303326</v>
      </c>
      <c r="D46" s="55">
        <v>71054</v>
      </c>
      <c r="E46" s="55">
        <v>21053</v>
      </c>
      <c r="F46" s="55">
        <v>21206</v>
      </c>
      <c r="G46" s="55">
        <v>8502</v>
      </c>
      <c r="H46" s="55">
        <v>13659</v>
      </c>
      <c r="I46" s="55">
        <v>10323</v>
      </c>
      <c r="J46" s="55">
        <v>45403</v>
      </c>
      <c r="K46" s="55">
        <v>14552</v>
      </c>
      <c r="L46" s="55">
        <v>33936</v>
      </c>
      <c r="M46" s="55">
        <v>63638</v>
      </c>
      <c r="N46" s="56">
        <v>23.4</v>
      </c>
      <c r="O46" s="30">
        <v>-7953</v>
      </c>
      <c r="P46" s="56">
        <v>47.4</v>
      </c>
      <c r="Q46" s="58">
        <v>3.4</v>
      </c>
    </row>
    <row r="47" spans="1:17" ht="19.5" customHeight="1">
      <c r="A47" s="26">
        <v>6</v>
      </c>
      <c r="B47" s="55">
        <v>733886</v>
      </c>
      <c r="C47" s="55">
        <v>297809</v>
      </c>
      <c r="D47" s="55">
        <v>66926</v>
      </c>
      <c r="E47" s="55">
        <v>22666</v>
      </c>
      <c r="F47" s="55">
        <v>19038</v>
      </c>
      <c r="G47" s="55">
        <v>11523</v>
      </c>
      <c r="H47" s="55">
        <v>13150</v>
      </c>
      <c r="I47" s="55">
        <v>11235</v>
      </c>
      <c r="J47" s="55">
        <v>43511</v>
      </c>
      <c r="K47" s="55">
        <v>11785</v>
      </c>
      <c r="L47" s="55">
        <v>31485</v>
      </c>
      <c r="M47" s="55">
        <v>66490</v>
      </c>
      <c r="N47" s="56">
        <v>23</v>
      </c>
      <c r="O47" s="55">
        <v>254670</v>
      </c>
      <c r="P47" s="56">
        <v>47.5</v>
      </c>
      <c r="Q47" s="58">
        <v>3.42</v>
      </c>
    </row>
    <row r="48" spans="1:17" ht="19.5" customHeight="1">
      <c r="A48" s="26">
        <v>7</v>
      </c>
      <c r="B48" s="55">
        <v>562094</v>
      </c>
      <c r="C48" s="55">
        <v>316659</v>
      </c>
      <c r="D48" s="55">
        <v>70593</v>
      </c>
      <c r="E48" s="55">
        <v>17225</v>
      </c>
      <c r="F48" s="55">
        <v>17993</v>
      </c>
      <c r="G48" s="55">
        <v>13902</v>
      </c>
      <c r="H48" s="55">
        <v>14894</v>
      </c>
      <c r="I48" s="55">
        <v>12241</v>
      </c>
      <c r="J48" s="55">
        <v>51129</v>
      </c>
      <c r="K48" s="55">
        <v>13060</v>
      </c>
      <c r="L48" s="55">
        <v>34481</v>
      </c>
      <c r="M48" s="55">
        <v>71141</v>
      </c>
      <c r="N48" s="56">
        <v>22.3</v>
      </c>
      <c r="O48" s="55">
        <v>97932</v>
      </c>
      <c r="P48" s="56">
        <v>47.3</v>
      </c>
      <c r="Q48" s="58">
        <v>3.42</v>
      </c>
    </row>
    <row r="49" spans="1:17" ht="19.5" customHeight="1">
      <c r="A49" s="26">
        <v>8</v>
      </c>
      <c r="B49" s="55">
        <v>470717</v>
      </c>
      <c r="C49" s="55">
        <v>323758</v>
      </c>
      <c r="D49" s="55">
        <v>72256</v>
      </c>
      <c r="E49" s="55">
        <v>23554</v>
      </c>
      <c r="F49" s="55">
        <v>19642</v>
      </c>
      <c r="G49" s="55">
        <v>11564</v>
      </c>
      <c r="H49" s="55">
        <v>10412</v>
      </c>
      <c r="I49" s="55">
        <v>10479</v>
      </c>
      <c r="J49" s="55">
        <v>57305</v>
      </c>
      <c r="K49" s="55">
        <v>11408</v>
      </c>
      <c r="L49" s="55">
        <v>38472</v>
      </c>
      <c r="M49" s="55">
        <v>68666</v>
      </c>
      <c r="N49" s="56">
        <v>22.3</v>
      </c>
      <c r="O49" s="55">
        <v>30793</v>
      </c>
      <c r="P49" s="56">
        <v>47.3</v>
      </c>
      <c r="Q49" s="58">
        <v>3.44</v>
      </c>
    </row>
    <row r="50" spans="1:17" ht="19.5" customHeight="1">
      <c r="A50" s="26">
        <v>9</v>
      </c>
      <c r="B50" s="55">
        <v>425771</v>
      </c>
      <c r="C50" s="55">
        <v>307437</v>
      </c>
      <c r="D50" s="55">
        <v>68226</v>
      </c>
      <c r="E50" s="55">
        <v>19058</v>
      </c>
      <c r="F50" s="55">
        <v>20429</v>
      </c>
      <c r="G50" s="55">
        <v>9753</v>
      </c>
      <c r="H50" s="55">
        <v>11365</v>
      </c>
      <c r="I50" s="55">
        <v>11605</v>
      </c>
      <c r="J50" s="55">
        <v>48521</v>
      </c>
      <c r="K50" s="55">
        <v>19981</v>
      </c>
      <c r="L50" s="55">
        <v>30696</v>
      </c>
      <c r="M50" s="55">
        <v>67802</v>
      </c>
      <c r="N50" s="56">
        <v>22.2</v>
      </c>
      <c r="O50" s="55">
        <v>15746</v>
      </c>
      <c r="P50" s="56">
        <v>47.3</v>
      </c>
      <c r="Q50" s="58">
        <v>3.43</v>
      </c>
    </row>
    <row r="51" spans="1:17" ht="19.5" customHeight="1">
      <c r="A51" s="26">
        <v>10</v>
      </c>
      <c r="B51" s="61">
        <v>494398</v>
      </c>
      <c r="C51" s="61">
        <v>320727</v>
      </c>
      <c r="D51" s="61">
        <v>71056</v>
      </c>
      <c r="E51" s="61">
        <v>17886</v>
      </c>
      <c r="F51" s="61">
        <v>19252</v>
      </c>
      <c r="G51" s="61">
        <v>10318</v>
      </c>
      <c r="H51" s="61">
        <v>14971</v>
      </c>
      <c r="I51" s="61">
        <v>11795</v>
      </c>
      <c r="J51" s="61">
        <v>46237</v>
      </c>
      <c r="K51" s="61">
        <v>24518</v>
      </c>
      <c r="L51" s="61">
        <v>33181</v>
      </c>
      <c r="M51" s="61">
        <v>71512</v>
      </c>
      <c r="N51" s="62">
        <v>22.2</v>
      </c>
      <c r="O51" s="55">
        <v>68506</v>
      </c>
      <c r="P51" s="56">
        <v>47.5</v>
      </c>
      <c r="Q51" s="63">
        <v>3.42</v>
      </c>
    </row>
    <row r="52" spans="1:17" ht="19.5" customHeight="1">
      <c r="A52" s="105" t="s">
        <v>23</v>
      </c>
      <c r="B52" s="35">
        <f>ROUND((B51/B50-1)*100,1)</f>
        <v>16.1</v>
      </c>
      <c r="C52" s="35">
        <f aca="true" t="shared" si="2" ref="C52:M52">ROUND((C51/C50-1)*100,1)</f>
        <v>4.3</v>
      </c>
      <c r="D52" s="35">
        <f t="shared" si="2"/>
        <v>4.1</v>
      </c>
      <c r="E52" s="35">
        <f t="shared" si="2"/>
        <v>-6.1</v>
      </c>
      <c r="F52" s="35">
        <f t="shared" si="2"/>
        <v>-5.8</v>
      </c>
      <c r="G52" s="35">
        <f t="shared" si="2"/>
        <v>5.8</v>
      </c>
      <c r="H52" s="35">
        <f t="shared" si="2"/>
        <v>31.7</v>
      </c>
      <c r="I52" s="35">
        <f t="shared" si="2"/>
        <v>1.6</v>
      </c>
      <c r="J52" s="36">
        <f t="shared" si="2"/>
        <v>-4.7</v>
      </c>
      <c r="K52" s="36">
        <f t="shared" si="2"/>
        <v>22.7</v>
      </c>
      <c r="L52" s="35">
        <f t="shared" si="2"/>
        <v>8.1</v>
      </c>
      <c r="M52" s="36">
        <f t="shared" si="2"/>
        <v>5.5</v>
      </c>
      <c r="N52" s="6" t="s">
        <v>121</v>
      </c>
      <c r="O52" s="38" t="s">
        <v>99</v>
      </c>
      <c r="P52" s="38" t="s">
        <v>99</v>
      </c>
      <c r="Q52" s="64" t="s">
        <v>99</v>
      </c>
    </row>
    <row r="53" spans="1:17" ht="19.5" customHeight="1" thickBot="1">
      <c r="A53" s="262" t="s">
        <v>118</v>
      </c>
      <c r="B53" s="40">
        <f>ROUND((B51/B39-1)*100,1)</f>
        <v>7.5</v>
      </c>
      <c r="C53" s="40">
        <f aca="true" t="shared" si="3" ref="C53:M53">ROUND((C51/C39-1)*100,1)</f>
        <v>4.7</v>
      </c>
      <c r="D53" s="40">
        <f t="shared" si="3"/>
        <v>2.2</v>
      </c>
      <c r="E53" s="40">
        <f t="shared" si="3"/>
        <v>-2.5</v>
      </c>
      <c r="F53" s="40">
        <f t="shared" si="3"/>
        <v>9.6</v>
      </c>
      <c r="G53" s="40">
        <f t="shared" si="3"/>
        <v>11.1</v>
      </c>
      <c r="H53" s="40">
        <f t="shared" si="3"/>
        <v>13.5</v>
      </c>
      <c r="I53" s="40">
        <f t="shared" si="3"/>
        <v>-4.8</v>
      </c>
      <c r="J53" s="41">
        <f t="shared" si="3"/>
        <v>-2.7</v>
      </c>
      <c r="K53" s="41">
        <f t="shared" si="3"/>
        <v>4</v>
      </c>
      <c r="L53" s="40">
        <f t="shared" si="3"/>
        <v>14.7</v>
      </c>
      <c r="M53" s="41">
        <f t="shared" si="3"/>
        <v>8.2</v>
      </c>
      <c r="N53" s="42" t="s">
        <v>122</v>
      </c>
      <c r="O53" s="44" t="s">
        <v>99</v>
      </c>
      <c r="P53" s="44" t="s">
        <v>99</v>
      </c>
      <c r="Q53" s="65" t="s">
        <v>99</v>
      </c>
    </row>
    <row r="54" spans="1:17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46"/>
      <c r="M54" s="46"/>
      <c r="N54" s="46"/>
      <c r="O54" s="46"/>
      <c r="P54" s="46"/>
      <c r="Q54" s="46" t="s">
        <v>24</v>
      </c>
    </row>
    <row r="55" spans="1:17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1" t="s">
        <v>25</v>
      </c>
      <c r="M55" s="281"/>
      <c r="N55" s="281"/>
      <c r="O55" s="281"/>
      <c r="P55" s="281"/>
      <c r="Q55" s="281"/>
    </row>
    <row r="56" spans="1:17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66"/>
      <c r="M56" s="66"/>
      <c r="N56" s="66"/>
      <c r="O56" s="66"/>
      <c r="P56" s="66"/>
      <c r="Q56" s="66" t="s">
        <v>27</v>
      </c>
    </row>
  </sheetData>
  <sheetProtection/>
  <mergeCells count="25">
    <mergeCell ref="O3:O5"/>
    <mergeCell ref="D4:D5"/>
    <mergeCell ref="E4:E5"/>
    <mergeCell ref="F4:F5"/>
    <mergeCell ref="I4:I5"/>
    <mergeCell ref="J4:J5"/>
    <mergeCell ref="K4:K5"/>
    <mergeCell ref="L55:Q55"/>
    <mergeCell ref="L4:L5"/>
    <mergeCell ref="L27:Q27"/>
    <mergeCell ref="L28:Q28"/>
    <mergeCell ref="A31:A33"/>
    <mergeCell ref="B31:B33"/>
    <mergeCell ref="C31:C33"/>
    <mergeCell ref="O31:O33"/>
    <mergeCell ref="D32:D33"/>
    <mergeCell ref="E32:E33"/>
    <mergeCell ref="F32:F33"/>
    <mergeCell ref="I32:I33"/>
    <mergeCell ref="J32:J33"/>
    <mergeCell ref="K32:K33"/>
    <mergeCell ref="L32:L33"/>
    <mergeCell ref="A3:A5"/>
    <mergeCell ref="B3:B5"/>
    <mergeCell ref="C3:C5"/>
  </mergeCells>
  <dataValidations count="1">
    <dataValidation allowBlank="1" showInputMessage="1" showErrorMessage="1" imeMode="halfAlpha" sqref="N24:Q25 P34:P38 N52:Q52 P42:P51 P40 Q34:Q51 N34:N51 B34:M34 O34"/>
  </dataValidations>
  <printOptions/>
  <pageMargins left="0.7086614173228347" right="0.7086614173228347" top="0.7480314960629921" bottom="0.7480314960629921" header="0.31496062992125984" footer="0.31496062992125984"/>
  <pageSetup firstPageNumber="38" useFirstPageNumber="1" fitToHeight="0" fitToWidth="1" horizontalDpi="600" verticalDpi="600" orientation="landscape" paperSize="9" scale="86" r:id="rId1"/>
  <headerFooter>
    <oddFooter>&amp;C&amp;P</oddFooter>
  </headerFooter>
  <rowBreaks count="1" manualBreakCount="1">
    <brk id="2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I5" sqref="I5"/>
    </sheetView>
  </sheetViews>
  <sheetFormatPr defaultColWidth="9.140625" defaultRowHeight="15"/>
  <sheetData>
    <row r="2" spans="1:6" ht="15" thickBot="1">
      <c r="A2" s="68" t="s">
        <v>123</v>
      </c>
      <c r="B2" s="68"/>
      <c r="C2" s="68"/>
      <c r="D2" s="68"/>
      <c r="E2" s="2"/>
      <c r="F2" s="69" t="s">
        <v>81</v>
      </c>
    </row>
    <row r="3" spans="1:6" ht="13.5">
      <c r="A3" s="314" t="s">
        <v>30</v>
      </c>
      <c r="B3" s="316" t="s">
        <v>31</v>
      </c>
      <c r="C3" s="268" t="s">
        <v>125</v>
      </c>
      <c r="D3" s="48" t="s">
        <v>32</v>
      </c>
      <c r="E3" s="316" t="s">
        <v>33</v>
      </c>
      <c r="F3" s="70" t="s">
        <v>34</v>
      </c>
    </row>
    <row r="4" spans="1:6" ht="13.5">
      <c r="A4" s="315"/>
      <c r="B4" s="317"/>
      <c r="C4" s="269" t="s">
        <v>126</v>
      </c>
      <c r="D4" s="71" t="s">
        <v>35</v>
      </c>
      <c r="E4" s="317"/>
      <c r="F4" s="72" t="s">
        <v>36</v>
      </c>
    </row>
    <row r="5" spans="1:6" ht="14.25" thickBot="1">
      <c r="A5" s="73" t="s">
        <v>37</v>
      </c>
      <c r="B5" s="74">
        <v>126</v>
      </c>
      <c r="C5" s="74">
        <v>24</v>
      </c>
      <c r="D5" s="74">
        <v>67</v>
      </c>
      <c r="E5" s="74">
        <v>35</v>
      </c>
      <c r="F5" s="75">
        <v>92</v>
      </c>
    </row>
    <row r="6" spans="3:6" ht="13.5">
      <c r="C6" s="2"/>
      <c r="D6" s="76"/>
      <c r="E6" s="76"/>
      <c r="F6" s="318" t="s">
        <v>127</v>
      </c>
    </row>
    <row r="7" spans="2:6" s="107" customFormat="1" ht="13.5">
      <c r="B7" s="270"/>
      <c r="C7" s="2"/>
      <c r="D7" s="76"/>
      <c r="E7" s="76"/>
      <c r="F7" s="77" t="s">
        <v>0</v>
      </c>
    </row>
    <row r="10" spans="1:9" ht="18" thickBot="1">
      <c r="A10" s="267" t="s">
        <v>124</v>
      </c>
      <c r="B10" s="1"/>
      <c r="C10" s="1"/>
      <c r="D10" s="2"/>
      <c r="E10" s="2"/>
      <c r="F10" s="2"/>
      <c r="G10" s="2"/>
      <c r="H10" s="2"/>
      <c r="I10" s="78" t="s">
        <v>38</v>
      </c>
    </row>
    <row r="11" spans="1:9" ht="13.5">
      <c r="A11" s="314" t="s">
        <v>39</v>
      </c>
      <c r="B11" s="311" t="s">
        <v>40</v>
      </c>
      <c r="C11" s="312"/>
      <c r="D11" s="311" t="s">
        <v>41</v>
      </c>
      <c r="E11" s="312"/>
      <c r="F11" s="311" t="s">
        <v>42</v>
      </c>
      <c r="G11" s="312"/>
      <c r="H11" s="311" t="s">
        <v>43</v>
      </c>
      <c r="I11" s="313"/>
    </row>
    <row r="12" spans="1:9" ht="13.5">
      <c r="A12" s="315"/>
      <c r="B12" s="79" t="s">
        <v>44</v>
      </c>
      <c r="C12" s="79" t="s">
        <v>45</v>
      </c>
      <c r="D12" s="80" t="s">
        <v>44</v>
      </c>
      <c r="E12" s="79" t="s">
        <v>45</v>
      </c>
      <c r="F12" s="79" t="s">
        <v>44</v>
      </c>
      <c r="G12" s="79" t="s">
        <v>45</v>
      </c>
      <c r="H12" s="79" t="s">
        <v>44</v>
      </c>
      <c r="I12" s="81" t="s">
        <v>45</v>
      </c>
    </row>
    <row r="13" spans="1:9" ht="13.5">
      <c r="A13" s="82" t="s">
        <v>82</v>
      </c>
      <c r="B13" s="83">
        <v>64</v>
      </c>
      <c r="C13" s="84">
        <v>14735.12</v>
      </c>
      <c r="D13" s="85">
        <v>51</v>
      </c>
      <c r="E13" s="84">
        <v>7356.87</v>
      </c>
      <c r="F13" s="85">
        <v>0</v>
      </c>
      <c r="G13" s="84">
        <v>0</v>
      </c>
      <c r="H13" s="85">
        <v>13</v>
      </c>
      <c r="I13" s="86">
        <v>7378.25</v>
      </c>
    </row>
    <row r="14" spans="1:9" ht="13.5">
      <c r="A14" s="87">
        <v>19</v>
      </c>
      <c r="B14" s="88">
        <v>64</v>
      </c>
      <c r="C14" s="89">
        <v>8461.83</v>
      </c>
      <c r="D14" s="90">
        <v>50</v>
      </c>
      <c r="E14" s="89">
        <v>5602.87</v>
      </c>
      <c r="F14" s="90">
        <v>0</v>
      </c>
      <c r="G14" s="89">
        <v>0</v>
      </c>
      <c r="H14" s="90">
        <v>14</v>
      </c>
      <c r="I14" s="91">
        <v>2858.96</v>
      </c>
    </row>
    <row r="15" spans="1:9" ht="13.5">
      <c r="A15" s="92">
        <v>20</v>
      </c>
      <c r="B15" s="83">
        <v>57</v>
      </c>
      <c r="C15" s="84">
        <v>13917.46</v>
      </c>
      <c r="D15" s="85">
        <v>42</v>
      </c>
      <c r="E15" s="84">
        <v>5399.86</v>
      </c>
      <c r="F15" s="85">
        <v>1</v>
      </c>
      <c r="G15" s="84">
        <v>165.61</v>
      </c>
      <c r="H15" s="85">
        <v>14</v>
      </c>
      <c r="I15" s="86">
        <v>8351.99</v>
      </c>
    </row>
    <row r="16" spans="1:9" ht="13.5">
      <c r="A16" s="87">
        <v>21</v>
      </c>
      <c r="B16" s="83">
        <v>41</v>
      </c>
      <c r="C16" s="84">
        <v>5572.83</v>
      </c>
      <c r="D16" s="85">
        <v>28</v>
      </c>
      <c r="E16" s="84">
        <v>3775.71</v>
      </c>
      <c r="F16" s="85">
        <v>1</v>
      </c>
      <c r="G16" s="84">
        <v>59.62</v>
      </c>
      <c r="H16" s="85">
        <v>12</v>
      </c>
      <c r="I16" s="86">
        <v>1737.5</v>
      </c>
    </row>
    <row r="17" spans="1:9" ht="14.25" thickBot="1">
      <c r="A17" s="73">
        <v>22</v>
      </c>
      <c r="B17" s="93">
        <v>51</v>
      </c>
      <c r="C17" s="94">
        <v>34326.97</v>
      </c>
      <c r="D17" s="95">
        <v>35</v>
      </c>
      <c r="E17" s="94">
        <v>8312.71</v>
      </c>
      <c r="F17" s="95">
        <v>2</v>
      </c>
      <c r="G17" s="94">
        <v>505.41</v>
      </c>
      <c r="H17" s="95">
        <v>14</v>
      </c>
      <c r="I17" s="96">
        <v>25508.85</v>
      </c>
    </row>
    <row r="18" spans="1:9" ht="13.5">
      <c r="A18" s="97"/>
      <c r="B18" s="97"/>
      <c r="C18" s="97"/>
      <c r="D18" s="97"/>
      <c r="E18" s="97"/>
      <c r="F18" s="97"/>
      <c r="G18" s="97"/>
      <c r="H18" s="97"/>
      <c r="I18" s="77" t="s">
        <v>46</v>
      </c>
    </row>
  </sheetData>
  <sheetProtection/>
  <mergeCells count="8">
    <mergeCell ref="F11:G11"/>
    <mergeCell ref="H11:I11"/>
    <mergeCell ref="A3:A4"/>
    <mergeCell ref="B3:B4"/>
    <mergeCell ref="E3:E4"/>
    <mergeCell ref="A11:A12"/>
    <mergeCell ref="B11:C11"/>
    <mergeCell ref="D11:E11"/>
  </mergeCells>
  <printOptions/>
  <pageMargins left="0.7086614173228347" right="0.7086614173228347" top="0.7480314960629921" bottom="0.7480314960629921" header="0.31496062992125984" footer="0.31496062992125984"/>
  <pageSetup firstPageNumber="40" useFirstPageNumber="1" horizontalDpi="600" verticalDpi="600" orientation="landscape" paperSize="9" scale="12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tetsu400</dc:creator>
  <cp:keywords/>
  <dc:description/>
  <cp:lastModifiedBy>tetsu400</cp:lastModifiedBy>
  <cp:lastPrinted>2011-03-25T05:20:10Z</cp:lastPrinted>
  <dcterms:created xsi:type="dcterms:W3CDTF">2009-12-18T06:11:14Z</dcterms:created>
  <dcterms:modified xsi:type="dcterms:W3CDTF">2011-03-25T05:21:23Z</dcterms:modified>
  <cp:category/>
  <cp:version/>
  <cp:contentType/>
  <cp:contentStatus/>
</cp:coreProperties>
</file>