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05" tabRatio="756" activeTab="1"/>
  </bookViews>
  <sheets>
    <sheet name="75,76,77,78,79,80,81" sheetId="1" r:id="rId1"/>
    <sheet name="82" sheetId="2" r:id="rId2"/>
    <sheet name="83,84" sheetId="3" r:id="rId3"/>
    <sheet name="85,86" sheetId="4" r:id="rId4"/>
    <sheet name="87,88" sheetId="5" r:id="rId5"/>
    <sheet name="89" sheetId="6" r:id="rId6"/>
    <sheet name="90" sheetId="7" r:id="rId7"/>
    <sheet name="91-1,91-2" sheetId="8" r:id="rId8"/>
    <sheet name="91-3,91-4" sheetId="9" r:id="rId9"/>
    <sheet name="91-5" sheetId="10" r:id="rId10"/>
  </sheets>
  <definedNames/>
  <calcPr fullCalcOnLoad="1"/>
</workbook>
</file>

<file path=xl/sharedStrings.xml><?xml version="1.0" encoding="utf-8"?>
<sst xmlns="http://schemas.openxmlformats.org/spreadsheetml/2006/main" count="751" uniqueCount="452">
  <si>
    <t>-</t>
  </si>
  <si>
    <t>総 数</t>
  </si>
  <si>
    <t>総数</t>
  </si>
  <si>
    <t>男</t>
  </si>
  <si>
    <t>女</t>
  </si>
  <si>
    <t>計</t>
  </si>
  <si>
    <t>平成17年</t>
  </si>
  <si>
    <t>総　数</t>
  </si>
  <si>
    <t>年　　次</t>
  </si>
  <si>
    <t>（単位：cm・kg）</t>
  </si>
  <si>
    <t>身　　　　　長</t>
  </si>
  <si>
    <t>体　　　　　重</t>
  </si>
  <si>
    <t>座　　　　高</t>
  </si>
  <si>
    <t>町 平 均</t>
  </si>
  <si>
    <t>県 平 均</t>
  </si>
  <si>
    <t>全国平均</t>
  </si>
  <si>
    <t>７歳</t>
  </si>
  <si>
    <t>　８歳</t>
  </si>
  <si>
    <t>９歳</t>
  </si>
  <si>
    <t>１０歳</t>
  </si>
  <si>
    <t>１１歳</t>
  </si>
  <si>
    <t>１３歳</t>
  </si>
  <si>
    <t>１４歳</t>
  </si>
  <si>
    <t>１６歳</t>
  </si>
  <si>
    <t>１７歳</t>
  </si>
  <si>
    <t>　　８歳</t>
  </si>
  <si>
    <t>年　　齢</t>
  </si>
  <si>
    <t>幼稚園
５歳</t>
  </si>
  <si>
    <t>小学校
６歳</t>
  </si>
  <si>
    <t>男　子</t>
  </si>
  <si>
    <t>中学校
１２歳</t>
  </si>
  <si>
    <t>高等学校
１５歳</t>
  </si>
  <si>
    <t>女　子</t>
  </si>
  <si>
    <t>幼稚園
５歳</t>
  </si>
  <si>
    <t>（単位：人）</t>
  </si>
  <si>
    <t>船生小学校</t>
  </si>
  <si>
    <t>玉生小学校</t>
  </si>
  <si>
    <t>大宮小学校</t>
  </si>
  <si>
    <t>８４　町立小・中学校の概況</t>
  </si>
  <si>
    <t>学校名</t>
  </si>
  <si>
    <t>学級数</t>
  </si>
  <si>
    <t>児童・生徒数</t>
  </si>
  <si>
    <t>教員数</t>
  </si>
  <si>
    <t>職員数</t>
  </si>
  <si>
    <t>校地面積(㎡)</t>
  </si>
  <si>
    <t>校舎面積(㎡)</t>
  </si>
  <si>
    <t>屋内運動場面積(㎡)</t>
  </si>
  <si>
    <t>保  有  教  室</t>
  </si>
  <si>
    <t>校舎
建築年</t>
  </si>
  <si>
    <t>普通</t>
  </si>
  <si>
    <t>普通教室</t>
  </si>
  <si>
    <t>特別教室</t>
  </si>
  <si>
    <t>船生小学校</t>
  </si>
  <si>
    <t>平成5年</t>
  </si>
  <si>
    <t>船生東小学校</t>
  </si>
  <si>
    <t>平成6年</t>
  </si>
  <si>
    <t>船生西小学校</t>
  </si>
  <si>
    <t>平成13年</t>
  </si>
  <si>
    <t>玉生小学校</t>
  </si>
  <si>
    <t>平成4年</t>
  </si>
  <si>
    <t>大宮小学校</t>
  </si>
  <si>
    <t>平成7年</t>
  </si>
  <si>
    <t>塩谷中学校</t>
  </si>
  <si>
    <t>資料：塩谷町学校教育課</t>
  </si>
  <si>
    <t>資料：塩谷町学校教育課</t>
  </si>
  <si>
    <t>８５　公民館の概要</t>
  </si>
  <si>
    <t>名　　　　　　　　　　　　　　称</t>
  </si>
  <si>
    <t>所       在       地</t>
  </si>
  <si>
    <t>設   置   年   月   日</t>
  </si>
  <si>
    <t>建築面積（㎡）</t>
  </si>
  <si>
    <t>塩　　谷　　町　　公　　民　　館</t>
  </si>
  <si>
    <t>塩谷町大字玉生６８１番地</t>
  </si>
  <si>
    <t>船 　　生 　　公 　　民 　　館</t>
  </si>
  <si>
    <t>塩谷町大字船生３６３９番地１２</t>
  </si>
  <si>
    <t>大 　　宮 　　公 　　民 　　館</t>
  </si>
  <si>
    <t>塩谷町大字大宮１０２８番地２</t>
  </si>
  <si>
    <t>郷　 　土　 　資　 　料　　 館</t>
  </si>
  <si>
    <t>塩谷町大字熊ノ木９８７番地２</t>
  </si>
  <si>
    <t>８６　公民館利用状況</t>
  </si>
  <si>
    <t>（単位：回・人、各年度末現在）</t>
  </si>
  <si>
    <t>年      度</t>
  </si>
  <si>
    <t>町   公   民   館</t>
  </si>
  <si>
    <t>船  生  公  民  館</t>
  </si>
  <si>
    <t>大  宮  公  民  館</t>
  </si>
  <si>
    <t>合            計</t>
  </si>
  <si>
    <t>利 用 回 数</t>
  </si>
  <si>
    <t>利 用 者 数</t>
  </si>
  <si>
    <t>平成18年度から図書室利用者は、含めない</t>
  </si>
  <si>
    <t>８７　図書室利用状況　　　　　　　　　　　　　　　　　　　　　　　　　　　　　　　　　　　　　　　　　　　　　　　　　　　　　　</t>
  </si>
  <si>
    <t>（単位：人・冊、各年度末現在）</t>
  </si>
  <si>
    <t>利 用 者 数</t>
  </si>
  <si>
    <t>利 用 冊 数</t>
  </si>
  <si>
    <t>８８　図書室蔵書状況　　　　　　　　　　　　　　　　　　　　　　　　　　　　　　　　　　　　　　　　　　　　　　　　　　　　　　　　　</t>
  </si>
  <si>
    <t>（単位：冊、各年度末現在）</t>
  </si>
  <si>
    <t>図  書  室  蔵  書  数</t>
  </si>
  <si>
    <t>（ 内児童書数 ）</t>
  </si>
  <si>
    <t>８９　体育施設の状況</t>
  </si>
  <si>
    <t>名　　　　　　　　　　　称</t>
  </si>
  <si>
    <t>所在地</t>
  </si>
  <si>
    <t>内容</t>
  </si>
  <si>
    <t>塩谷町総合公園</t>
  </si>
  <si>
    <t>塩谷町大字飯岡１１６０番地</t>
  </si>
  <si>
    <t>野球場１面　12,000㎡</t>
  </si>
  <si>
    <t>自然休養村センター</t>
  </si>
  <si>
    <t>野球場２面（１面夜間照明付）</t>
  </si>
  <si>
    <t>9,179㎡</t>
  </si>
  <si>
    <t>テニスコート１面(全天候コート)</t>
  </si>
  <si>
    <t>老人福祉センター</t>
  </si>
  <si>
    <t>塩谷町大字玉生８７２番地</t>
  </si>
  <si>
    <t>ゲートボール４面（全面芝張）</t>
  </si>
  <si>
    <t>学校開放施設</t>
  </si>
  <si>
    <t>体育館</t>
  </si>
  <si>
    <t>校　庭</t>
  </si>
  <si>
    <t>塩谷町民体育館</t>
  </si>
  <si>
    <t>塩谷町大字玉生６７９番地</t>
  </si>
  <si>
    <t>塩谷町民熊ノ木体育館</t>
  </si>
  <si>
    <t>塩谷町大字熊ノ木８０５番地１</t>
  </si>
  <si>
    <t>塩  谷　町　民　玉　生　体　育　館</t>
  </si>
  <si>
    <t>塩谷町大字玉生９５６番地２</t>
  </si>
  <si>
    <t>塩谷町民田所体育館</t>
  </si>
  <si>
    <t>塩谷町大字田所９７３番地</t>
  </si>
  <si>
    <t>９０　体育施設利用状況　　　　　　　　　　　　　　　　　　　　　　　　　　　　　　　　　　　　　　　　　　　　　　　　　　　　　　</t>
  </si>
  <si>
    <t>（単位：人、各年度末現在）</t>
  </si>
  <si>
    <t>年　　　度</t>
  </si>
  <si>
    <t>学校開放施設</t>
  </si>
  <si>
    <t>多目的広場</t>
  </si>
  <si>
    <t>野　球　場</t>
  </si>
  <si>
    <t>テニスコート</t>
  </si>
  <si>
    <t>ゲートボール場</t>
  </si>
  <si>
    <t>体　育　館</t>
  </si>
  <si>
    <t>校　　庭</t>
  </si>
  <si>
    <t>町民体育館</t>
  </si>
  <si>
    <t>町民熊ノ木体育館</t>
  </si>
  <si>
    <t>町民玉生体育館</t>
  </si>
  <si>
    <t>町民田所体育館</t>
  </si>
  <si>
    <t>1,050㎡</t>
  </si>
  <si>
    <t>1,995㎡</t>
  </si>
  <si>
    <t>９１　文化財・史跡等の状況　</t>
  </si>
  <si>
    <t>（１）国指定史跡名勝天然記念物</t>
  </si>
  <si>
    <t>種　　類</t>
  </si>
  <si>
    <t>名　　　　　　　　　　称</t>
  </si>
  <si>
    <t>員　数</t>
  </si>
  <si>
    <t>建造作年又は作者</t>
  </si>
  <si>
    <t>指　定　年　月　日</t>
  </si>
  <si>
    <t>所　　在　　地</t>
  </si>
  <si>
    <t>所有者又は管理者</t>
  </si>
  <si>
    <t>備　　　　　考</t>
  </si>
  <si>
    <t>史跡</t>
  </si>
  <si>
    <t>１躯</t>
  </si>
  <si>
    <t>不　　　　　　　祥</t>
  </si>
  <si>
    <t>大正15年 2月24日</t>
  </si>
  <si>
    <t>天然記念物</t>
  </si>
  <si>
    <t>平成18年 7月28日</t>
  </si>
  <si>
    <t>塩谷町上寺島
釈迦ヶ岳国有林</t>
  </si>
  <si>
    <t>林野庁
（塩那森林管理署）</t>
  </si>
  <si>
    <t>考古資料</t>
  </si>
  <si>
    <t>１個</t>
  </si>
  <si>
    <t>平安（建保５年）</t>
  </si>
  <si>
    <t>昭和62年12月22日</t>
  </si>
  <si>
    <t>工芸品</t>
  </si>
  <si>
    <t>１口</t>
  </si>
  <si>
    <t>江戸時代後期</t>
  </si>
  <si>
    <t>昭和53年12月 5日</t>
  </si>
  <si>
    <t>脇差（銘　宗勝）</t>
  </si>
  <si>
    <t>〃</t>
  </si>
  <si>
    <t>室町時代末期</t>
  </si>
  <si>
    <t>平成 8年 8月20日</t>
  </si>
  <si>
    <t>所有者又は管理</t>
  </si>
  <si>
    <t>絵画</t>
  </si>
  <si>
    <t>釈迦涅槃図</t>
  </si>
  <si>
    <t>１幅</t>
  </si>
  <si>
    <t>昭和56年 5月26日</t>
  </si>
  <si>
    <t>観音寺</t>
  </si>
  <si>
    <t>江戸中期～後期</t>
  </si>
  <si>
    <t>信楽寺</t>
  </si>
  <si>
    <t>彫刻</t>
  </si>
  <si>
    <t>西山不動尊</t>
  </si>
  <si>
    <t>室町時代中期</t>
  </si>
  <si>
    <t>昭和47年 4月 1日</t>
  </si>
  <si>
    <t>西山区</t>
  </si>
  <si>
    <t>釈迦牟尼仏</t>
  </si>
  <si>
    <t>江戸時代中期</t>
  </si>
  <si>
    <t>昭和58年11月 9日</t>
  </si>
  <si>
    <t>釈迦誕生仏</t>
  </si>
  <si>
    <t>大乗寺</t>
  </si>
  <si>
    <t>長峰の子持ち地蔵尊</t>
  </si>
  <si>
    <t>〃</t>
  </si>
  <si>
    <t>江戸時代中期</t>
  </si>
  <si>
    <t>原荻野目の地蔵尊</t>
  </si>
  <si>
    <t>江戸時代初期</t>
  </si>
  <si>
    <t>平成19年 1月25日</t>
  </si>
  <si>
    <t>原荻野目区</t>
  </si>
  <si>
    <t>太刀</t>
  </si>
  <si>
    <t>古文書</t>
  </si>
  <si>
    <t>嘆願書</t>
  </si>
  <si>
    <t>１巻</t>
  </si>
  <si>
    <t>江戸時代末期</t>
  </si>
  <si>
    <t>田所検地帳</t>
  </si>
  <si>
    <t>１点</t>
  </si>
  <si>
    <t>安土桃山時代</t>
  </si>
  <si>
    <t>昭和62年 4月12日</t>
  </si>
  <si>
    <t>川上家文書</t>
  </si>
  <si>
    <t>1544点</t>
  </si>
  <si>
    <t>室町～明治時代</t>
  </si>
  <si>
    <t>昭和63年 8月26日</t>
  </si>
  <si>
    <t>和気家文書</t>
  </si>
  <si>
    <t>966点</t>
  </si>
  <si>
    <t>保存会又は管理者</t>
  </si>
  <si>
    <t>歴史資料</t>
  </si>
  <si>
    <t>佐貫石窟開帳用具</t>
  </si>
  <si>
    <t>7点</t>
  </si>
  <si>
    <t>江戸時代後期</t>
  </si>
  <si>
    <t>昭和49年 6月6日</t>
  </si>
  <si>
    <t>伝承年又は伝承者</t>
  </si>
  <si>
    <t>舞</t>
  </si>
  <si>
    <t>風見の神楽</t>
  </si>
  <si>
    <t>江戸時代初期</t>
  </si>
  <si>
    <t>昭和32年 2月15日</t>
  </si>
  <si>
    <t>風見神楽保存会</t>
  </si>
  <si>
    <t>県指定、神田流</t>
  </si>
  <si>
    <t>寺小路の獅子舞</t>
  </si>
  <si>
    <t>道下の獅子舞</t>
  </si>
  <si>
    <t>昭和49年 6月 6日</t>
  </si>
  <si>
    <t>道下獅子舞保存会</t>
  </si>
  <si>
    <t>山口の獅子舞</t>
  </si>
  <si>
    <t>江戸時代中期</t>
  </si>
  <si>
    <t>山口獅子舞保存会</t>
  </si>
  <si>
    <t>囃</t>
  </si>
  <si>
    <t>上平の大杉ばやし</t>
  </si>
  <si>
    <t>昭和54年 5月22日</t>
  </si>
  <si>
    <t>上平大杉ばやし保存会</t>
  </si>
  <si>
    <t>船生のヒイラギ</t>
  </si>
  <si>
    <t>１本</t>
  </si>
  <si>
    <t>平安時代中期</t>
  </si>
  <si>
    <t>昭和39年12月 8日</t>
  </si>
  <si>
    <t>県指定</t>
  </si>
  <si>
    <t>御慈悲の碑</t>
  </si>
  <si>
    <t>1基</t>
  </si>
  <si>
    <t>昭和50年 7月19日</t>
  </si>
  <si>
    <t>高札場跡</t>
  </si>
  <si>
    <t>昭和55年10月 1日</t>
  </si>
  <si>
    <t>皇居塚</t>
  </si>
  <si>
    <t>奈良時代</t>
  </si>
  <si>
    <t>官修墳墓</t>
  </si>
  <si>
    <t>明治時代</t>
  </si>
  <si>
    <t>西古屋区</t>
  </si>
  <si>
    <t>皇太子殿下行啓記念碑</t>
  </si>
  <si>
    <t>昭和１５年</t>
  </si>
  <si>
    <t>塩谷町</t>
  </si>
  <si>
    <t>鳥羽新田箒根神社遺跡</t>
  </si>
  <si>
    <t>平成 8年 3月 8日</t>
  </si>
  <si>
    <t>　　〃　鳥羽新田</t>
  </si>
  <si>
    <t>箒根神社</t>
  </si>
  <si>
    <t>佐貫ストーンサークル</t>
  </si>
  <si>
    <t>縄文時代中期</t>
  </si>
  <si>
    <t>西の山古墳群</t>
  </si>
  <si>
    <t>しだれ桜</t>
  </si>
  <si>
    <t>昭和47年 4月 1日</t>
  </si>
  <si>
    <t>大宮神社</t>
  </si>
  <si>
    <t>榧（カヤ）の木</t>
  </si>
  <si>
    <t>棗（ナツメ）の木</t>
  </si>
  <si>
    <t>昭和49年 6月 6日</t>
  </si>
  <si>
    <t>さいかちの木</t>
  </si>
  <si>
    <t>２本</t>
  </si>
  <si>
    <t>コノテカシワ（白檀）</t>
  </si>
  <si>
    <t>昭和55年10月 1日</t>
  </si>
  <si>
    <t>上寺島区</t>
  </si>
  <si>
    <t>岩戸別神社社叢</t>
  </si>
  <si>
    <t>昭和56年 5月26日</t>
  </si>
  <si>
    <t>岩戸別神社</t>
  </si>
  <si>
    <t>伯耆根神社</t>
  </si>
  <si>
    <t>昭和57年 9月 6日</t>
  </si>
  <si>
    <t>道下区</t>
  </si>
  <si>
    <t>道下のしだれ桜</t>
  </si>
  <si>
    <t>1本</t>
  </si>
  <si>
    <t>金枝の桜</t>
  </si>
  <si>
    <t>尚仁沢上流部
イヌブナ自然林</t>
  </si>
  <si>
    <t>東海寺
（宇都宮市篠井）</t>
  </si>
  <si>
    <t>銅板　阿弥陀曼荼羅</t>
  </si>
  <si>
    <t>庭海敬
（江戸末期）</t>
  </si>
  <si>
    <t>名称</t>
  </si>
  <si>
    <t>種類</t>
  </si>
  <si>
    <t>員数</t>
  </si>
  <si>
    <t>指定年月日</t>
  </si>
  <si>
    <t>備考</t>
  </si>
  <si>
    <t>佐貫石仏
（磨崖仏）</t>
  </si>
  <si>
    <t>刀銘　源　将応
（初代）</t>
  </si>
  <si>
    <t>平成17年12月19日</t>
  </si>
  <si>
    <t>武弓喜代太郎祐春
(江戸末期)</t>
  </si>
  <si>
    <t>種類</t>
  </si>
  <si>
    <t>名称</t>
  </si>
  <si>
    <t>寺小路獅子舞
保存会</t>
  </si>
  <si>
    <t>6,360㎡</t>
  </si>
  <si>
    <t>8校</t>
  </si>
  <si>
    <t>8校（うち屋外照明設置1校）</t>
  </si>
  <si>
    <t>（２）県町指定有形文化財　　　　　　　　　　　　　　　　　　　　　　　　　　　　　　　　　　　　　　　　　　　　　　　　　　　　　　　　　　　</t>
  </si>
  <si>
    <t>塩谷町佐貫</t>
  </si>
  <si>
    <t>　〃　熊ノ木</t>
  </si>
  <si>
    <t>　〃　上寺島</t>
  </si>
  <si>
    <t>個人所有</t>
  </si>
  <si>
    <t>県指定</t>
  </si>
  <si>
    <t>塩谷町佐貫</t>
  </si>
  <si>
    <t>個人所有</t>
  </si>
  <si>
    <t>町指定</t>
  </si>
  <si>
    <t>　塩谷町風見</t>
  </si>
  <si>
    <t>　　〃　船生</t>
  </si>
  <si>
    <t>　　〃　道下</t>
  </si>
  <si>
    <t>　　〃　上平</t>
  </si>
  <si>
    <t>町指定、天下一関白流</t>
  </si>
  <si>
    <t>町指定、文挾流</t>
  </si>
  <si>
    <t>町指定、新宿流</t>
  </si>
  <si>
    <t>　　塩谷町船生</t>
  </si>
  <si>
    <t>　 　〃　大宮</t>
  </si>
  <si>
    <t>　　〃　大久保</t>
  </si>
  <si>
    <t>　　　〃　佐貫</t>
  </si>
  <si>
    <t>　　　〃　大宮</t>
  </si>
  <si>
    <t>　　　〃　鳥羽新田</t>
  </si>
  <si>
    <t>　　　〃　熊ノ木</t>
  </si>
  <si>
    <t>　　　〃　田所</t>
  </si>
  <si>
    <t>　　　〃　原荻野目</t>
  </si>
  <si>
    <t>　　　〃　上寺島</t>
  </si>
  <si>
    <t>　　　〃　船生</t>
  </si>
  <si>
    <t>　　　〃　玉生</t>
  </si>
  <si>
    <t>　　　〃　道下</t>
  </si>
  <si>
    <t>　　　〃　道下</t>
  </si>
  <si>
    <t>　　　〃　金枝</t>
  </si>
  <si>
    <t>伯耆根神社社叢</t>
  </si>
  <si>
    <t>薬師堂参道の杉並木</t>
  </si>
  <si>
    <t>２４本</t>
  </si>
  <si>
    <t>１叢</t>
  </si>
  <si>
    <t>町指定、皇太子：大正天皇</t>
  </si>
  <si>
    <t>町指定、出土遺物：旧石器類</t>
  </si>
  <si>
    <t>町指定、推定樹齢１７０年</t>
  </si>
  <si>
    <t>町指定、推定樹齢３００年</t>
  </si>
  <si>
    <t>町指定、推定樹齢６００年(１本)</t>
  </si>
  <si>
    <t>町指定、推定樹齢４００年</t>
  </si>
  <si>
    <t>町指定、H30推定樹齢２５０年</t>
  </si>
  <si>
    <t>町指定、推定樹齢１００年以上の杉、
椹等が約２００本</t>
  </si>
  <si>
    <t>町指定、推定樹齢１３０～１４０年の針葉樹・広葉樹</t>
  </si>
  <si>
    <t>町指定、推定樹齢２５０～２６０年</t>
  </si>
  <si>
    <t>町指定、推定樹齢２００年</t>
  </si>
  <si>
    <t>【１４】教育・文化</t>
  </si>
  <si>
    <t>７５　学校の状況　　　　　　　　　　　　　　　　　　　　　　　　　</t>
  </si>
  <si>
    <t>７８　中学校の状況</t>
  </si>
  <si>
    <t>（各年5月1日現在）</t>
  </si>
  <si>
    <t>種　　別</t>
  </si>
  <si>
    <t>学　　　　校　　　　数</t>
  </si>
  <si>
    <t>園児・児童・生徒数</t>
  </si>
  <si>
    <t>年次</t>
  </si>
  <si>
    <t>学　　校　　数</t>
  </si>
  <si>
    <t>学級数</t>
  </si>
  <si>
    <t>生　　徒　　数</t>
  </si>
  <si>
    <t>教員数（本務者）</t>
  </si>
  <si>
    <t>職員数</t>
  </si>
  <si>
    <t>総　　数</t>
  </si>
  <si>
    <t>国・公立</t>
  </si>
  <si>
    <t>私　　立</t>
  </si>
  <si>
    <t>私　立</t>
  </si>
  <si>
    <t>幼　稚　園</t>
  </si>
  <si>
    <t>-</t>
  </si>
  <si>
    <t>小　学　校</t>
  </si>
  <si>
    <t>-</t>
  </si>
  <si>
    <t>中　学　校</t>
  </si>
  <si>
    <t>高 等 学 校</t>
  </si>
  <si>
    <t>短 期 大 学</t>
  </si>
  <si>
    <t>大      学</t>
  </si>
  <si>
    <t>資料：「学校基本調査」</t>
  </si>
  <si>
    <t>特 殊 学 校</t>
  </si>
  <si>
    <t>※私立の生徒数については不明</t>
  </si>
  <si>
    <t>７９　高等学校の状況</t>
  </si>
  <si>
    <t>　　　</t>
  </si>
  <si>
    <t>（各年5月1日現在）</t>
  </si>
  <si>
    <t>７６　幼稚園の状況</t>
  </si>
  <si>
    <t>年次</t>
  </si>
  <si>
    <t>学　　校　　数</t>
  </si>
  <si>
    <t>生　　徒　　数</t>
  </si>
  <si>
    <t>職員数</t>
  </si>
  <si>
    <t>公　立</t>
  </si>
  <si>
    <t>全日制</t>
  </si>
  <si>
    <t>定時制</t>
  </si>
  <si>
    <t>本務者</t>
  </si>
  <si>
    <t>兼務者</t>
  </si>
  <si>
    <t>園　　　数</t>
  </si>
  <si>
    <t>園　児　数</t>
  </si>
  <si>
    <t>職員数</t>
  </si>
  <si>
    <t>※生徒・教員・職員数については、公立のみの数値</t>
  </si>
  <si>
    <t>資料：「学校基本調査」</t>
  </si>
  <si>
    <t>８０　中学校卒業生の進路状況</t>
  </si>
  <si>
    <t>（各年5月1日現在）</t>
  </si>
  <si>
    <t>７７　小学校の状況</t>
  </si>
  <si>
    <t>年次</t>
  </si>
  <si>
    <t>総   数</t>
  </si>
  <si>
    <t>進学者</t>
  </si>
  <si>
    <t>就職者</t>
  </si>
  <si>
    <t>専修学校等入学者</t>
  </si>
  <si>
    <t>就職率（％）</t>
  </si>
  <si>
    <t>学　校　数</t>
  </si>
  <si>
    <t>児　　童　　数</t>
  </si>
  <si>
    <t>※進学率と就職率は、就職進学者も含まれる。</t>
  </si>
  <si>
    <t>８１　高等学校卒業生の進路状況　　　　　　　　　　　　　　　　　　　　　　　　　　　　　</t>
  </si>
  <si>
    <t>総      数</t>
  </si>
  <si>
    <t>教員数</t>
  </si>
  <si>
    <t>資料：塩谷町教育委員会  生涯学習課</t>
  </si>
  <si>
    <t>資料：塩谷町教育委員会 生涯学習課・船生公民館・大宮公民館</t>
  </si>
  <si>
    <t>資料：塩谷町教育委員会　生涯学習課</t>
  </si>
  <si>
    <t>多目的広場(陸上競技場クレー１面・野球２面・
サッカー１面)　　　　　　　　　　　　　　26,100㎡</t>
  </si>
  <si>
    <t>テニスコート7面
（クレーコート4面・全天候3面）</t>
  </si>
  <si>
    <t>資料：塩谷町教育委員会　生涯学習課</t>
  </si>
  <si>
    <t>塩谷町船生</t>
  </si>
  <si>
    <t>　　　　〃　田所</t>
  </si>
  <si>
    <t>　　　　〃　玉　生</t>
  </si>
  <si>
    <t>　　　　〃　上寺島</t>
  </si>
  <si>
    <t>　　　　〃　上平</t>
  </si>
  <si>
    <t>　　　　〃　船生</t>
  </si>
  <si>
    <t>　　　　〃　原荻野目</t>
  </si>
  <si>
    <t>　　　　〃　玉生</t>
  </si>
  <si>
    <t>　　　　〃　肘内</t>
  </si>
  <si>
    <t>　　　　〃　原荻野目</t>
  </si>
  <si>
    <t>高原神社</t>
  </si>
  <si>
    <t>町指定</t>
  </si>
  <si>
    <t>町指定
現在、この嘆願書は県文書館で保管している。</t>
  </si>
  <si>
    <t>（３）県・町指定有形民族文化財　　　　　　　　　　　　　　　　　　　　　　　　　　　　　　　　　　　　　　　　　　　　　　　　　　　　　　　</t>
  </si>
  <si>
    <t>（４）県・町指定無形民族文化財　　　　　　　　　　　　　　　　　　　　　　　　　　　　　　　　　　　　　　　　　　　　　　　　　　　　　　　</t>
  </si>
  <si>
    <t>学校名</t>
  </si>
  <si>
    <t>（平成22年5月1日現在）</t>
  </si>
  <si>
    <t>平成18年</t>
  </si>
  <si>
    <r>
      <t>平成18</t>
    </r>
    <r>
      <rPr>
        <sz val="11"/>
        <rFont val="ＭＳ Ｐゴシック"/>
        <family val="3"/>
      </rPr>
      <t>年</t>
    </r>
  </si>
  <si>
    <r>
      <t>平成18</t>
    </r>
    <r>
      <rPr>
        <sz val="11"/>
        <rFont val="ＭＳ Ｐゴシック"/>
        <family val="3"/>
      </rPr>
      <t>年</t>
    </r>
  </si>
  <si>
    <r>
      <t>平成23</t>
    </r>
    <r>
      <rPr>
        <sz val="11"/>
        <rFont val="ＭＳ Ｐゴシック"/>
        <family val="3"/>
      </rPr>
      <t>年度</t>
    </r>
  </si>
  <si>
    <t>平成24年度</t>
  </si>
  <si>
    <t>平成26年度</t>
  </si>
  <si>
    <t>平成25年度</t>
  </si>
  <si>
    <r>
      <t>平成27</t>
    </r>
    <r>
      <rPr>
        <sz val="11"/>
        <rFont val="ＭＳ Ｐゴシック"/>
        <family val="3"/>
      </rPr>
      <t>年度</t>
    </r>
  </si>
  <si>
    <t>（平成22年12月末日現在）</t>
  </si>
  <si>
    <r>
      <t>平成17</t>
    </r>
    <r>
      <rPr>
        <sz val="11"/>
        <rFont val="ＭＳ Ｐゴシック"/>
        <family val="3"/>
      </rPr>
      <t>年度</t>
    </r>
  </si>
  <si>
    <t>（平成22年12月31日現在）</t>
  </si>
  <si>
    <t>平成17年度</t>
  </si>
  <si>
    <t>（平成22年12月31日現在）</t>
  </si>
  <si>
    <t>(５)県・町指定史跡天然記念物　　　　　　　　　　　　　　　　　　　　　　　　　　　　　　　　　　　　　　　　　　　　　　　　　　　　　　　</t>
  </si>
  <si>
    <t>８２　幼児・児童・生徒の体位（平成21年度）　　　　　　　　　　　　　　　　　　　　　　　　　　　　　</t>
  </si>
  <si>
    <t>資料：塩谷町学校教育課・町立塩谷幼稚園・県立塩谷高等学校及び
「平成21年度学校保健統計調査報告書」</t>
  </si>
  <si>
    <t>無業者
その他</t>
  </si>
  <si>
    <t>-</t>
  </si>
  <si>
    <t>高等学校等
進学率（％）</t>
  </si>
  <si>
    <t>大　学　等
進学率（％）</t>
  </si>
  <si>
    <t>８３　平成23年度～平成27年度小学校別入学者（予定）数　　　　　　　　　　　　　　　　　　　　　　　　　　　　　　　　　　　　　　　</t>
  </si>
  <si>
    <t>特別支援学級</t>
  </si>
  <si>
    <t>町ｸﾞﾗｳﾝﾄﾞ</t>
  </si>
  <si>
    <t>玉生・船生</t>
  </si>
  <si>
    <t>-</t>
  </si>
  <si>
    <t xml:space="preserve">資料：塩谷町教育委員会　生涯学習課・産業振興課・保健福祉課
</t>
  </si>
  <si>
    <t>※老人福祉センターはグランドゴルフ・パターゴルフ人口を含む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</si>
</sst>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"/>
    <numFmt numFmtId="179" formatCode="&quot;¥&quot;#,##0_);[Red]\(&quot;¥&quot;#,##0\)"/>
    <numFmt numFmtId="180" formatCode="0_);[Red]\(0\)"/>
    <numFmt numFmtId="181" formatCode="#,##0.0_);[Red]\(#,##0.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Century"/>
      <family val="1"/>
    </font>
    <font>
      <sz val="12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Ｒゴシック"/>
      <family val="3"/>
    </font>
    <font>
      <sz val="11"/>
      <name val="Century"/>
      <family val="1"/>
    </font>
    <font>
      <sz val="11"/>
      <name val="ＭＳ 明朝"/>
      <family val="1"/>
    </font>
    <font>
      <sz val="7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dashed"/>
      <bottom style="dashed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medium"/>
      <right style="thin"/>
      <top/>
      <bottom style="dashed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dashed"/>
      <bottom style="medium"/>
    </border>
    <border>
      <left/>
      <right style="thin"/>
      <top style="dashed"/>
      <bottom style="medium"/>
    </border>
    <border>
      <left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dashed"/>
    </border>
    <border>
      <left style="medium"/>
      <right/>
      <top/>
      <bottom style="dashed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dashed"/>
      <bottom style="dashed"/>
    </border>
    <border>
      <left style="thin"/>
      <right/>
      <top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/>
    </border>
    <border>
      <left/>
      <right style="thin"/>
      <top style="dashed"/>
      <bottom/>
    </border>
    <border>
      <left/>
      <right/>
      <top style="dashed"/>
      <bottom/>
    </border>
    <border>
      <left style="thin"/>
      <right/>
      <top style="dashed"/>
      <bottom/>
    </border>
    <border>
      <left style="thin"/>
      <right/>
      <top/>
      <bottom style="medium"/>
    </border>
    <border>
      <left/>
      <right/>
      <top/>
      <bottom style="dashed"/>
    </border>
    <border>
      <left style="thin"/>
      <right style="thin"/>
      <top style="dashed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 style="medium"/>
      <top style="dashed"/>
      <bottom/>
    </border>
    <border>
      <left style="thin"/>
      <right style="medium"/>
      <top style="thin"/>
      <bottom style="medium"/>
    </border>
    <border>
      <left style="thin"/>
      <right style="thin"/>
      <top/>
      <bottom style="dashed"/>
    </border>
    <border>
      <left/>
      <right style="medium"/>
      <top style="dashed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dashed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dashed"/>
      <bottom style="thin"/>
    </border>
    <border>
      <left style="medium"/>
      <right/>
      <top style="thin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59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11" xfId="5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right"/>
    </xf>
    <xf numFmtId="38" fontId="4" fillId="0" borderId="13" xfId="50" applyFont="1" applyFill="1" applyBorder="1" applyAlignment="1">
      <alignment horizontal="right" vertical="center" wrapText="1"/>
    </xf>
    <xf numFmtId="38" fontId="4" fillId="0" borderId="14" xfId="5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18" xfId="0" applyFill="1" applyBorder="1" applyAlignment="1">
      <alignment horizontal="center" vertical="center" shrinkToFit="1"/>
    </xf>
    <xf numFmtId="0" fontId="8" fillId="0" borderId="0" xfId="0" applyFont="1" applyFill="1" applyAlignment="1">
      <alignment horizontal="justify"/>
    </xf>
    <xf numFmtId="0" fontId="10" fillId="0" borderId="0" xfId="0" applyFont="1" applyFill="1" applyAlignment="1">
      <alignment horizontal="justify"/>
    </xf>
    <xf numFmtId="0" fontId="2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center" vertical="center" wrapText="1"/>
    </xf>
    <xf numFmtId="38" fontId="4" fillId="0" borderId="25" xfId="5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 wrapText="1"/>
    </xf>
    <xf numFmtId="38" fontId="4" fillId="0" borderId="29" xfId="5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38" fontId="4" fillId="0" borderId="31" xfId="50" applyFont="1" applyFill="1" applyBorder="1" applyAlignment="1">
      <alignment horizontal="right" vertical="center" wrapText="1"/>
    </xf>
    <xf numFmtId="38" fontId="4" fillId="0" borderId="30" xfId="50" applyFont="1" applyFill="1" applyBorder="1" applyAlignment="1">
      <alignment horizontal="right" vertical="center" wrapText="1"/>
    </xf>
    <xf numFmtId="38" fontId="4" fillId="0" borderId="18" xfId="50" applyFont="1" applyFill="1" applyBorder="1" applyAlignment="1">
      <alignment horizontal="right" vertical="center" wrapText="1"/>
    </xf>
    <xf numFmtId="38" fontId="4" fillId="0" borderId="26" xfId="5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38" fontId="4" fillId="0" borderId="32" xfId="5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78" fontId="9" fillId="0" borderId="40" xfId="0" applyNumberFormat="1" applyFont="1" applyBorder="1" applyAlignment="1">
      <alignment horizontal="right" wrapText="1"/>
    </xf>
    <xf numFmtId="178" fontId="9" fillId="0" borderId="31" xfId="0" applyNumberFormat="1" applyFont="1" applyBorder="1" applyAlignment="1">
      <alignment horizontal="right" wrapText="1"/>
    </xf>
    <xf numFmtId="178" fontId="9" fillId="0" borderId="26" xfId="0" applyNumberFormat="1" applyFont="1" applyBorder="1" applyAlignment="1">
      <alignment horizontal="right" wrapText="1"/>
    </xf>
    <xf numFmtId="178" fontId="9" fillId="0" borderId="18" xfId="0" applyNumberFormat="1" applyFont="1" applyBorder="1" applyAlignment="1">
      <alignment horizontal="right" wrapText="1"/>
    </xf>
    <xf numFmtId="0" fontId="9" fillId="0" borderId="26" xfId="0" applyFont="1" applyBorder="1" applyAlignment="1">
      <alignment horizontal="right" wrapText="1"/>
    </xf>
    <xf numFmtId="178" fontId="9" fillId="0" borderId="32" xfId="0" applyNumberFormat="1" applyFont="1" applyBorder="1" applyAlignment="1">
      <alignment horizontal="right" wrapText="1"/>
    </xf>
    <xf numFmtId="178" fontId="9" fillId="0" borderId="29" xfId="0" applyNumberFormat="1" applyFont="1" applyBorder="1" applyAlignment="1">
      <alignment horizontal="right" wrapText="1"/>
    </xf>
    <xf numFmtId="176" fontId="9" fillId="0" borderId="26" xfId="0" applyNumberFormat="1" applyFont="1" applyBorder="1" applyAlignment="1">
      <alignment horizontal="right" wrapText="1"/>
    </xf>
    <xf numFmtId="178" fontId="9" fillId="0" borderId="41" xfId="0" applyNumberFormat="1" applyFont="1" applyBorder="1" applyAlignment="1">
      <alignment horizontal="right" wrapText="1"/>
    </xf>
    <xf numFmtId="178" fontId="9" fillId="0" borderId="42" xfId="0" applyNumberFormat="1" applyFont="1" applyBorder="1" applyAlignment="1">
      <alignment horizontal="right" wrapText="1"/>
    </xf>
    <xf numFmtId="178" fontId="9" fillId="0" borderId="43" xfId="0" applyNumberFormat="1" applyFont="1" applyBorder="1" applyAlignment="1">
      <alignment horizontal="right" wrapText="1"/>
    </xf>
    <xf numFmtId="178" fontId="9" fillId="0" borderId="44" xfId="0" applyNumberFormat="1" applyFont="1" applyBorder="1" applyAlignment="1">
      <alignment horizontal="right" wrapText="1"/>
    </xf>
    <xf numFmtId="0" fontId="9" fillId="0" borderId="45" xfId="0" applyFont="1" applyBorder="1" applyAlignment="1">
      <alignment horizontal="right" wrapText="1"/>
    </xf>
    <xf numFmtId="178" fontId="9" fillId="0" borderId="46" xfId="0" applyNumberFormat="1" applyFont="1" applyBorder="1" applyAlignment="1">
      <alignment horizontal="right" wrapText="1"/>
    </xf>
    <xf numFmtId="178" fontId="9" fillId="0" borderId="47" xfId="0" applyNumberFormat="1" applyFont="1" applyBorder="1" applyAlignment="1">
      <alignment horizontal="right" wrapText="1"/>
    </xf>
    <xf numFmtId="178" fontId="9" fillId="0" borderId="48" xfId="0" applyNumberFormat="1" applyFont="1" applyBorder="1" applyAlignment="1">
      <alignment horizontal="right" wrapText="1"/>
    </xf>
    <xf numFmtId="178" fontId="9" fillId="0" borderId="49" xfId="0" applyNumberFormat="1" applyFont="1" applyBorder="1" applyAlignment="1">
      <alignment horizontal="right" wrapText="1"/>
    </xf>
    <xf numFmtId="0" fontId="9" fillId="0" borderId="50" xfId="0" applyFont="1" applyBorder="1" applyAlignment="1">
      <alignment horizontal="right" wrapText="1"/>
    </xf>
    <xf numFmtId="0" fontId="9" fillId="0" borderId="48" xfId="0" applyFont="1" applyBorder="1" applyAlignment="1">
      <alignment horizontal="right" wrapText="1"/>
    </xf>
    <xf numFmtId="176" fontId="9" fillId="0" borderId="50" xfId="0" applyNumberFormat="1" applyFont="1" applyBorder="1" applyAlignment="1">
      <alignment horizontal="right" wrapText="1"/>
    </xf>
    <xf numFmtId="178" fontId="9" fillId="0" borderId="50" xfId="0" applyNumberFormat="1" applyFont="1" applyBorder="1" applyAlignment="1">
      <alignment horizontal="right" wrapText="1"/>
    </xf>
    <xf numFmtId="176" fontId="9" fillId="0" borderId="48" xfId="0" applyNumberFormat="1" applyFont="1" applyBorder="1" applyAlignment="1">
      <alignment horizontal="right" wrapText="1"/>
    </xf>
    <xf numFmtId="178" fontId="9" fillId="0" borderId="51" xfId="0" applyNumberFormat="1" applyFont="1" applyBorder="1" applyAlignment="1">
      <alignment horizontal="right" wrapText="1"/>
    </xf>
    <xf numFmtId="178" fontId="9" fillId="0" borderId="52" xfId="0" applyNumberFormat="1" applyFont="1" applyBorder="1" applyAlignment="1">
      <alignment horizontal="right" wrapText="1"/>
    </xf>
    <xf numFmtId="178" fontId="9" fillId="0" borderId="53" xfId="0" applyNumberFormat="1" applyFont="1" applyBorder="1" applyAlignment="1">
      <alignment horizontal="right" wrapText="1"/>
    </xf>
    <xf numFmtId="178" fontId="9" fillId="0" borderId="54" xfId="0" applyNumberFormat="1" applyFont="1" applyBorder="1" applyAlignment="1">
      <alignment horizontal="right" wrapText="1"/>
    </xf>
    <xf numFmtId="176" fontId="9" fillId="0" borderId="55" xfId="0" applyNumberFormat="1" applyFont="1" applyBorder="1" applyAlignment="1">
      <alignment horizontal="right" wrapText="1"/>
    </xf>
    <xf numFmtId="0" fontId="9" fillId="0" borderId="55" xfId="0" applyFont="1" applyBorder="1" applyAlignment="1">
      <alignment horizontal="right" wrapText="1"/>
    </xf>
    <xf numFmtId="178" fontId="9" fillId="0" borderId="56" xfId="0" applyNumberFormat="1" applyFont="1" applyBorder="1" applyAlignment="1">
      <alignment horizontal="right" wrapText="1"/>
    </xf>
    <xf numFmtId="178" fontId="9" fillId="0" borderId="57" xfId="0" applyNumberFormat="1" applyFont="1" applyBorder="1" applyAlignment="1">
      <alignment horizontal="right" wrapText="1"/>
    </xf>
    <xf numFmtId="178" fontId="9" fillId="0" borderId="58" xfId="0" applyNumberFormat="1" applyFont="1" applyBorder="1" applyAlignment="1">
      <alignment horizontal="right" wrapText="1"/>
    </xf>
    <xf numFmtId="178" fontId="9" fillId="0" borderId="59" xfId="0" applyNumberFormat="1" applyFont="1" applyBorder="1" applyAlignment="1">
      <alignment horizontal="right" wrapText="1"/>
    </xf>
    <xf numFmtId="176" fontId="9" fillId="0" borderId="45" xfId="0" applyNumberFormat="1" applyFont="1" applyBorder="1" applyAlignment="1">
      <alignment horizontal="right" wrapText="1"/>
    </xf>
    <xf numFmtId="0" fontId="9" fillId="0" borderId="53" xfId="0" applyFont="1" applyBorder="1" applyAlignment="1">
      <alignment horizontal="right" wrapText="1"/>
    </xf>
    <xf numFmtId="0" fontId="9" fillId="0" borderId="60" xfId="0" applyFont="1" applyBorder="1" applyAlignment="1">
      <alignment horizontal="right" vertical="center"/>
    </xf>
    <xf numFmtId="0" fontId="9" fillId="0" borderId="61" xfId="0" applyFont="1" applyBorder="1" applyAlignment="1">
      <alignment horizontal="right" vertical="center"/>
    </xf>
    <xf numFmtId="0" fontId="9" fillId="0" borderId="62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178" fontId="9" fillId="0" borderId="63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0" fontId="9" fillId="0" borderId="43" xfId="0" applyFont="1" applyBorder="1" applyAlignment="1">
      <alignment horizontal="right" wrapText="1"/>
    </xf>
    <xf numFmtId="178" fontId="9" fillId="0" borderId="55" xfId="0" applyNumberFormat="1" applyFont="1" applyBorder="1" applyAlignment="1">
      <alignment horizontal="right" wrapText="1"/>
    </xf>
    <xf numFmtId="178" fontId="9" fillId="0" borderId="45" xfId="0" applyNumberFormat="1" applyFont="1" applyBorder="1" applyAlignment="1">
      <alignment horizontal="right" wrapText="1"/>
    </xf>
    <xf numFmtId="0" fontId="9" fillId="0" borderId="58" xfId="0" applyFont="1" applyBorder="1" applyAlignment="1">
      <alignment horizontal="right" wrapText="1"/>
    </xf>
    <xf numFmtId="178" fontId="9" fillId="0" borderId="64" xfId="0" applyNumberFormat="1" applyFont="1" applyBorder="1" applyAlignment="1">
      <alignment horizontal="right" wrapText="1"/>
    </xf>
    <xf numFmtId="178" fontId="9" fillId="0" borderId="65" xfId="0" applyNumberFormat="1" applyFont="1" applyBorder="1" applyAlignment="1">
      <alignment horizontal="right" wrapText="1"/>
    </xf>
    <xf numFmtId="178" fontId="9" fillId="0" borderId="66" xfId="0" applyNumberFormat="1" applyFont="1" applyBorder="1" applyAlignment="1">
      <alignment horizontal="right" wrapText="1"/>
    </xf>
    <xf numFmtId="178" fontId="9" fillId="0" borderId="67" xfId="0" applyNumberFormat="1" applyFont="1" applyBorder="1" applyAlignment="1">
      <alignment horizontal="right" wrapText="1"/>
    </xf>
    <xf numFmtId="0" fontId="9" fillId="0" borderId="68" xfId="0" applyFont="1" applyBorder="1" applyAlignment="1">
      <alignment horizontal="right" wrapText="1"/>
    </xf>
    <xf numFmtId="0" fontId="9" fillId="0" borderId="66" xfId="0" applyFont="1" applyBorder="1" applyAlignment="1">
      <alignment horizontal="right" wrapText="1"/>
    </xf>
    <xf numFmtId="0" fontId="2" fillId="0" borderId="6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right" vertical="center" wrapText="1"/>
    </xf>
    <xf numFmtId="0" fontId="11" fillId="0" borderId="71" xfId="0" applyFont="1" applyBorder="1" applyAlignment="1">
      <alignment horizontal="right" vertical="center" wrapText="1"/>
    </xf>
    <xf numFmtId="0" fontId="11" fillId="0" borderId="72" xfId="0" applyFont="1" applyBorder="1" applyAlignment="1">
      <alignment horizontal="right" wrapText="1"/>
    </xf>
    <xf numFmtId="0" fontId="11" fillId="0" borderId="73" xfId="0" applyFont="1" applyBorder="1" applyAlignment="1">
      <alignment horizontal="right" wrapText="1"/>
    </xf>
    <xf numFmtId="0" fontId="11" fillId="0" borderId="72" xfId="0" applyFont="1" applyBorder="1" applyAlignment="1">
      <alignment horizontal="right" vertical="center" wrapText="1"/>
    </xf>
    <xf numFmtId="0" fontId="11" fillId="0" borderId="74" xfId="0" applyFont="1" applyBorder="1" applyAlignment="1">
      <alignment horizontal="right" wrapText="1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32" xfId="0" applyFont="1" applyBorder="1" applyAlignment="1">
      <alignment horizontal="right" wrapText="1"/>
    </xf>
    <xf numFmtId="0" fontId="2" fillId="0" borderId="37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right" wrapText="1"/>
    </xf>
    <xf numFmtId="0" fontId="4" fillId="0" borderId="75" xfId="0" applyFont="1" applyBorder="1" applyAlignment="1">
      <alignment horizontal="right" wrapText="1"/>
    </xf>
    <xf numFmtId="0" fontId="4" fillId="0" borderId="38" xfId="0" applyFont="1" applyBorder="1" applyAlignment="1">
      <alignment horizontal="right" wrapText="1"/>
    </xf>
    <xf numFmtId="0" fontId="2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right" wrapText="1"/>
    </xf>
    <xf numFmtId="0" fontId="4" fillId="0" borderId="78" xfId="0" applyFont="1" applyBorder="1" applyAlignment="1">
      <alignment horizontal="right" wrapText="1"/>
    </xf>
    <xf numFmtId="0" fontId="4" fillId="0" borderId="79" xfId="0" applyFont="1" applyBorder="1" applyAlignment="1">
      <alignment horizontal="right" wrapText="1"/>
    </xf>
    <xf numFmtId="0" fontId="4" fillId="0" borderId="8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77" fontId="9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38" fontId="4" fillId="0" borderId="31" xfId="50" applyFont="1" applyBorder="1" applyAlignment="1">
      <alignment horizontal="right" wrapText="1"/>
    </xf>
    <xf numFmtId="38" fontId="4" fillId="0" borderId="13" xfId="50" applyFont="1" applyBorder="1" applyAlignment="1">
      <alignment horizontal="right" wrapText="1"/>
    </xf>
    <xf numFmtId="38" fontId="4" fillId="0" borderId="32" xfId="50" applyFont="1" applyBorder="1" applyAlignment="1">
      <alignment horizontal="center" vertical="center" shrinkToFit="1"/>
    </xf>
    <xf numFmtId="38" fontId="4" fillId="0" borderId="81" xfId="50" applyFont="1" applyBorder="1" applyAlignment="1">
      <alignment horizontal="right" wrapText="1"/>
    </xf>
    <xf numFmtId="38" fontId="4" fillId="0" borderId="82" xfId="50" applyFont="1" applyBorder="1" applyAlignment="1">
      <alignment horizontal="right" wrapText="1"/>
    </xf>
    <xf numFmtId="38" fontId="4" fillId="0" borderId="83" xfId="50" applyFont="1" applyBorder="1" applyAlignment="1">
      <alignment horizontal="center" vertical="center" shrinkToFit="1"/>
    </xf>
    <xf numFmtId="38" fontId="4" fillId="0" borderId="84" xfId="50" applyFont="1" applyBorder="1" applyAlignment="1">
      <alignment horizontal="right" wrapText="1"/>
    </xf>
    <xf numFmtId="38" fontId="4" fillId="0" borderId="11" xfId="50" applyFont="1" applyBorder="1" applyAlignment="1">
      <alignment horizontal="right" wrapText="1"/>
    </xf>
    <xf numFmtId="38" fontId="4" fillId="0" borderId="85" xfId="5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right" wrapText="1"/>
    </xf>
    <xf numFmtId="0" fontId="2" fillId="0" borderId="8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7" fillId="0" borderId="90" xfId="0" applyFont="1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distributed" vertical="center"/>
    </xf>
    <xf numFmtId="0" fontId="0" fillId="0" borderId="35" xfId="0" applyFill="1" applyBorder="1" applyAlignment="1">
      <alignment/>
    </xf>
    <xf numFmtId="0" fontId="4" fillId="0" borderId="93" xfId="0" applyFont="1" applyFill="1" applyBorder="1" applyAlignment="1">
      <alignment horizontal="left" vertical="center"/>
    </xf>
    <xf numFmtId="0" fontId="0" fillId="0" borderId="61" xfId="0" applyFill="1" applyBorder="1" applyAlignment="1">
      <alignment/>
    </xf>
    <xf numFmtId="0" fontId="4" fillId="0" borderId="25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2" fillId="0" borderId="9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left" vertical="center"/>
    </xf>
    <xf numFmtId="0" fontId="4" fillId="0" borderId="97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98" xfId="0" applyFont="1" applyFill="1" applyBorder="1" applyAlignment="1">
      <alignment horizontal="left" vertical="center"/>
    </xf>
    <xf numFmtId="0" fontId="4" fillId="0" borderId="99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2" fillId="0" borderId="100" xfId="0" applyFont="1" applyFill="1" applyBorder="1" applyAlignment="1">
      <alignment horizontal="distributed" vertical="center"/>
    </xf>
    <xf numFmtId="0" fontId="0" fillId="0" borderId="96" xfId="0" applyFill="1" applyBorder="1" applyAlignment="1">
      <alignment/>
    </xf>
    <xf numFmtId="0" fontId="18" fillId="0" borderId="42" xfId="0" applyFont="1" applyFill="1" applyBorder="1" applyAlignment="1">
      <alignment horizontal="center" wrapText="1"/>
    </xf>
    <xf numFmtId="0" fontId="2" fillId="0" borderId="101" xfId="0" applyFont="1" applyFill="1" applyBorder="1" applyAlignment="1">
      <alignment horizontal="distributed" vertical="center"/>
    </xf>
    <xf numFmtId="0" fontId="0" fillId="0" borderId="98" xfId="0" applyFill="1" applyBorder="1" applyAlignment="1">
      <alignment/>
    </xf>
    <xf numFmtId="0" fontId="18" fillId="0" borderId="52" xfId="0" applyFont="1" applyFill="1" applyBorder="1" applyAlignment="1">
      <alignment horizontal="center" wrapText="1"/>
    </xf>
    <xf numFmtId="0" fontId="0" fillId="0" borderId="53" xfId="0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0" fillId="0" borderId="31" xfId="0" applyFill="1" applyBorder="1" applyAlignment="1">
      <alignment/>
    </xf>
    <xf numFmtId="0" fontId="2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85" xfId="0" applyFill="1" applyBorder="1" applyAlignment="1">
      <alignment/>
    </xf>
    <xf numFmtId="0" fontId="6" fillId="0" borderId="20" xfId="0" applyFont="1" applyFill="1" applyBorder="1" applyAlignment="1">
      <alignment horizontal="center" vertical="center" shrinkToFit="1"/>
    </xf>
    <xf numFmtId="38" fontId="4" fillId="0" borderId="102" xfId="50" applyFont="1" applyFill="1" applyBorder="1" applyAlignment="1" applyProtection="1">
      <alignment horizontal="right" vertical="center" wrapText="1"/>
      <protection locked="0"/>
    </xf>
    <xf numFmtId="38" fontId="4" fillId="0" borderId="103" xfId="50" applyFont="1" applyFill="1" applyBorder="1" applyAlignment="1" applyProtection="1">
      <alignment horizontal="right" vertical="center" wrapText="1"/>
      <protection locked="0"/>
    </xf>
    <xf numFmtId="38" fontId="4" fillId="0" borderId="104" xfId="50" applyFont="1" applyFill="1" applyBorder="1" applyAlignment="1" applyProtection="1">
      <alignment horizontal="right" vertical="center" wrapText="1"/>
      <protection locked="0"/>
    </xf>
    <xf numFmtId="38" fontId="4" fillId="0" borderId="102" xfId="50" applyFont="1" applyFill="1" applyBorder="1" applyAlignment="1">
      <alignment vertical="center"/>
    </xf>
    <xf numFmtId="38" fontId="4" fillId="0" borderId="105" xfId="50" applyFont="1" applyFill="1" applyBorder="1" applyAlignment="1">
      <alignment vertical="center"/>
    </xf>
    <xf numFmtId="38" fontId="4" fillId="0" borderId="105" xfId="5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 wrapText="1"/>
    </xf>
    <xf numFmtId="38" fontId="4" fillId="0" borderId="14" xfId="50" applyFont="1" applyFill="1" applyBorder="1" applyAlignment="1" applyProtection="1">
      <alignment horizontal="right" vertical="center" wrapText="1"/>
      <protection locked="0"/>
    </xf>
    <xf numFmtId="38" fontId="4" fillId="0" borderId="11" xfId="50" applyFont="1" applyFill="1" applyBorder="1" applyAlignment="1" applyProtection="1">
      <alignment horizontal="right" vertical="center" wrapText="1"/>
      <protection locked="0"/>
    </xf>
    <xf numFmtId="38" fontId="4" fillId="0" borderId="84" xfId="50" applyFont="1" applyFill="1" applyBorder="1" applyAlignment="1" applyProtection="1">
      <alignment horizontal="right" vertical="center" wrapText="1"/>
      <protection locked="0"/>
    </xf>
    <xf numFmtId="38" fontId="4" fillId="0" borderId="12" xfId="50" applyFont="1" applyFill="1" applyBorder="1" applyAlignment="1" applyProtection="1">
      <alignment horizontal="right" vertical="center" wrapText="1"/>
      <protection locked="0"/>
    </xf>
    <xf numFmtId="38" fontId="4" fillId="0" borderId="106" xfId="50" applyFont="1" applyFill="1" applyBorder="1" applyAlignment="1">
      <alignment vertical="center"/>
    </xf>
    <xf numFmtId="0" fontId="0" fillId="0" borderId="107" xfId="0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57" xfId="0" applyFont="1" applyBorder="1" applyAlignment="1">
      <alignment horizontal="distributed" vertical="center" wrapText="1"/>
    </xf>
    <xf numFmtId="0" fontId="4" fillId="0" borderId="5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distributed" vertical="center" wrapText="1"/>
    </xf>
    <xf numFmtId="0" fontId="4" fillId="0" borderId="65" xfId="0" applyFont="1" applyBorder="1" applyAlignment="1">
      <alignment horizontal="center" vertical="center" wrapText="1"/>
    </xf>
    <xf numFmtId="49" fontId="19" fillId="0" borderId="108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center" vertical="center" wrapText="1"/>
    </xf>
    <xf numFmtId="49" fontId="19" fillId="0" borderId="10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distributed" vertical="center" wrapText="1"/>
    </xf>
    <xf numFmtId="0" fontId="4" fillId="0" borderId="103" xfId="0" applyFont="1" applyBorder="1" applyAlignment="1">
      <alignment horizontal="center" vertical="center" wrapText="1"/>
    </xf>
    <xf numFmtId="49" fontId="19" fillId="0" borderId="102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distributed" vertical="center" wrapText="1"/>
    </xf>
    <xf numFmtId="0" fontId="4" fillId="0" borderId="47" xfId="0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58" fontId="19" fillId="0" borderId="14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2" fillId="0" borderId="8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4" fillId="0" borderId="61" xfId="0" applyFont="1" applyBorder="1" applyAlignment="1">
      <alignment horizontal="distributed" vertical="center" wrapText="1"/>
    </xf>
    <xf numFmtId="0" fontId="4" fillId="0" borderId="61" xfId="0" applyFont="1" applyBorder="1" applyAlignment="1">
      <alignment horizontal="center" vertical="center" wrapText="1"/>
    </xf>
    <xf numFmtId="49" fontId="19" fillId="0" borderId="109" xfId="0" applyNumberFormat="1" applyFont="1" applyBorder="1" applyAlignment="1">
      <alignment horizontal="center" vertical="center" wrapText="1"/>
    </xf>
    <xf numFmtId="0" fontId="4" fillId="0" borderId="108" xfId="0" applyFont="1" applyBorder="1" applyAlignment="1">
      <alignment horizontal="distributed" vertical="center" wrapText="1"/>
    </xf>
    <xf numFmtId="0" fontId="4" fillId="0" borderId="52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distributed" vertical="center" wrapText="1"/>
    </xf>
    <xf numFmtId="0" fontId="4" fillId="0" borderId="110" xfId="0" applyFont="1" applyBorder="1" applyAlignment="1">
      <alignment horizontal="distributed" vertical="center" wrapText="1"/>
    </xf>
    <xf numFmtId="0" fontId="4" fillId="0" borderId="110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distributed" vertical="center" wrapText="1"/>
    </xf>
    <xf numFmtId="0" fontId="19" fillId="0" borderId="10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102" xfId="0" applyFont="1" applyBorder="1" applyAlignment="1">
      <alignment horizontal="distributed" vertical="center" wrapText="1"/>
    </xf>
    <xf numFmtId="0" fontId="19" fillId="0" borderId="102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0" borderId="101" xfId="0" applyFont="1" applyBorder="1" applyAlignment="1">
      <alignment horizontal="distributed" vertical="center" wrapText="1"/>
    </xf>
    <xf numFmtId="58" fontId="19" fillId="0" borderId="101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distributed" vertical="center" wrapText="1"/>
    </xf>
    <xf numFmtId="0" fontId="4" fillId="0" borderId="1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35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wrapText="1"/>
    </xf>
    <xf numFmtId="0" fontId="19" fillId="0" borderId="11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shrinkToFit="1"/>
    </xf>
    <xf numFmtId="0" fontId="15" fillId="0" borderId="103" xfId="0" applyFont="1" applyBorder="1" applyAlignment="1">
      <alignment horizontal="left" vertical="center" shrinkToFit="1"/>
    </xf>
    <xf numFmtId="0" fontId="4" fillId="0" borderId="1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shrinkToFit="1"/>
    </xf>
    <xf numFmtId="58" fontId="19" fillId="0" borderId="109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 wrapText="1"/>
    </xf>
    <xf numFmtId="58" fontId="19" fillId="0" borderId="108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wrapText="1"/>
    </xf>
    <xf numFmtId="0" fontId="15" fillId="0" borderId="103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61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shrinkToFit="1"/>
    </xf>
    <xf numFmtId="0" fontId="2" fillId="0" borderId="16" xfId="0" applyFont="1" applyBorder="1" applyAlignment="1">
      <alignment horizontal="distributed" vertical="center" shrinkToFit="1"/>
    </xf>
    <xf numFmtId="0" fontId="4" fillId="0" borderId="84" xfId="0" applyFont="1" applyBorder="1" applyAlignment="1">
      <alignment horizontal="distributed" vertical="center" shrinkToFit="1"/>
    </xf>
    <xf numFmtId="0" fontId="4" fillId="0" borderId="84" xfId="0" applyFont="1" applyBorder="1" applyAlignment="1">
      <alignment horizontal="center" vertical="center" shrinkToFit="1"/>
    </xf>
    <xf numFmtId="49" fontId="19" fillId="0" borderId="11" xfId="0" applyNumberFormat="1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shrinkToFit="1"/>
    </xf>
    <xf numFmtId="0" fontId="2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49" fontId="19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0" borderId="31" xfId="0" applyFont="1" applyBorder="1" applyAlignment="1">
      <alignment horizontal="distributed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distributed" vertical="center" shrinkToFit="1"/>
    </xf>
    <xf numFmtId="49" fontId="19" fillId="0" borderId="113" xfId="0" applyNumberFormat="1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15" fillId="0" borderId="84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distributed" vertical="center" wrapText="1" shrinkToFit="1"/>
    </xf>
    <xf numFmtId="0" fontId="15" fillId="0" borderId="57" xfId="0" applyFont="1" applyBorder="1" applyAlignment="1">
      <alignment horizontal="distributed" vertical="center" wrapText="1" shrinkToFit="1"/>
    </xf>
    <xf numFmtId="0" fontId="15" fillId="0" borderId="14" xfId="0" applyFont="1" applyFill="1" applyBorder="1" applyAlignment="1">
      <alignment horizontal="distributed" vertical="center" wrapText="1"/>
    </xf>
    <xf numFmtId="0" fontId="15" fillId="0" borderId="61" xfId="0" applyFont="1" applyBorder="1" applyAlignment="1">
      <alignment horizontal="center" vertical="center" wrapText="1" shrinkToFit="1"/>
    </xf>
    <xf numFmtId="0" fontId="0" fillId="0" borderId="0" xfId="0" applyAlignment="1">
      <alignment horizontal="distributed" vertical="center"/>
    </xf>
    <xf numFmtId="0" fontId="6" fillId="0" borderId="20" xfId="0" applyFont="1" applyBorder="1" applyAlignment="1">
      <alignment horizontal="distributed" vertical="center" wrapText="1"/>
    </xf>
    <xf numFmtId="0" fontId="15" fillId="0" borderId="14" xfId="0" applyFont="1" applyBorder="1" applyAlignment="1">
      <alignment horizontal="distributed" vertical="center" wrapText="1"/>
    </xf>
    <xf numFmtId="0" fontId="15" fillId="0" borderId="102" xfId="0" applyFont="1" applyBorder="1" applyAlignment="1">
      <alignment horizontal="distributed" vertical="center" wrapText="1"/>
    </xf>
    <xf numFmtId="0" fontId="15" fillId="0" borderId="101" xfId="0" applyFont="1" applyBorder="1" applyAlignment="1">
      <alignment horizontal="distributed" vertical="center" wrapText="1"/>
    </xf>
    <xf numFmtId="178" fontId="4" fillId="0" borderId="0" xfId="0" applyNumberFormat="1" applyFont="1" applyFill="1" applyBorder="1" applyAlignment="1">
      <alignment horizontal="right" vertical="center"/>
    </xf>
    <xf numFmtId="38" fontId="4" fillId="0" borderId="86" xfId="50" applyFont="1" applyFill="1" applyBorder="1" applyAlignment="1">
      <alignment horizontal="right" vertical="center" wrapText="1"/>
    </xf>
    <xf numFmtId="38" fontId="4" fillId="0" borderId="89" xfId="50" applyFont="1" applyFill="1" applyBorder="1" applyAlignment="1">
      <alignment horizontal="right" vertical="center" wrapText="1"/>
    </xf>
    <xf numFmtId="38" fontId="4" fillId="0" borderId="112" xfId="50" applyFont="1" applyFill="1" applyBorder="1" applyAlignment="1">
      <alignment horizontal="right" vertical="center" wrapText="1"/>
    </xf>
    <xf numFmtId="38" fontId="59" fillId="0" borderId="115" xfId="48" applyFont="1" applyBorder="1" applyAlignment="1">
      <alignment vertical="center"/>
    </xf>
    <xf numFmtId="38" fontId="59" fillId="0" borderId="12" xfId="48" applyFont="1" applyBorder="1" applyAlignment="1">
      <alignment vertical="center"/>
    </xf>
    <xf numFmtId="38" fontId="59" fillId="0" borderId="116" xfId="48" applyFont="1" applyBorder="1" applyAlignment="1">
      <alignment vertical="center"/>
    </xf>
    <xf numFmtId="176" fontId="9" fillId="0" borderId="117" xfId="0" applyNumberFormat="1" applyFont="1" applyBorder="1" applyAlignment="1">
      <alignment horizontal="right" wrapText="1"/>
    </xf>
    <xf numFmtId="38" fontId="59" fillId="0" borderId="86" xfId="48" applyFont="1" applyBorder="1" applyAlignment="1">
      <alignment vertical="center"/>
    </xf>
    <xf numFmtId="38" fontId="59" fillId="0" borderId="112" xfId="48" applyFont="1" applyBorder="1" applyAlignment="1">
      <alignment vertical="center"/>
    </xf>
    <xf numFmtId="38" fontId="59" fillId="0" borderId="89" xfId="48" applyFont="1" applyBorder="1" applyAlignment="1">
      <alignment vertical="center"/>
    </xf>
    <xf numFmtId="38" fontId="59" fillId="0" borderId="11" xfId="48" applyFont="1" applyBorder="1" applyAlignment="1">
      <alignment vertical="center"/>
    </xf>
    <xf numFmtId="38" fontId="59" fillId="0" borderId="84" xfId="48" applyFont="1" applyBorder="1" applyAlignment="1">
      <alignment vertical="center"/>
    </xf>
    <xf numFmtId="38" fontId="59" fillId="0" borderId="85" xfId="48" applyFont="1" applyBorder="1" applyAlignment="1">
      <alignment vertical="center"/>
    </xf>
    <xf numFmtId="38" fontId="59" fillId="0" borderId="16" xfId="48" applyFont="1" applyBorder="1" applyAlignment="1">
      <alignment vertical="center"/>
    </xf>
    <xf numFmtId="38" fontId="4" fillId="0" borderId="114" xfId="48" applyFont="1" applyFill="1" applyBorder="1" applyAlignment="1">
      <alignment horizontal="left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38" fontId="4" fillId="0" borderId="84" xfId="5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84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8" xfId="0" applyFont="1" applyFill="1" applyBorder="1" applyAlignment="1">
      <alignment horizontal="right" vertical="center" wrapText="1"/>
    </xf>
    <xf numFmtId="0" fontId="9" fillId="0" borderId="86" xfId="0" applyFont="1" applyFill="1" applyBorder="1" applyAlignment="1">
      <alignment horizontal="right" vertical="center" wrapText="1"/>
    </xf>
    <xf numFmtId="0" fontId="9" fillId="0" borderId="112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justify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right" vertical="center" wrapText="1"/>
    </xf>
    <xf numFmtId="178" fontId="4" fillId="0" borderId="26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38" fontId="4" fillId="0" borderId="85" xfId="5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8" xfId="0" applyFont="1" applyFill="1" applyBorder="1" applyAlignment="1">
      <alignment vertical="center"/>
    </xf>
    <xf numFmtId="49" fontId="19" fillId="0" borderId="113" xfId="0" applyNumberFormat="1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distributed" vertical="center" shrinkToFit="1"/>
    </xf>
    <xf numFmtId="0" fontId="4" fillId="0" borderId="52" xfId="0" applyFont="1" applyBorder="1" applyAlignment="1">
      <alignment horizontal="center" vertical="center" shrinkToFit="1"/>
    </xf>
    <xf numFmtId="49" fontId="19" fillId="0" borderId="101" xfId="0" applyNumberFormat="1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4" fillId="0" borderId="11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2" fillId="0" borderId="88" xfId="0" applyFont="1" applyBorder="1" applyAlignment="1">
      <alignment horizontal="center" vertical="center" shrinkToFit="1"/>
    </xf>
    <xf numFmtId="38" fontId="4" fillId="0" borderId="47" xfId="50" applyFont="1" applyFill="1" applyBorder="1" applyAlignment="1" applyProtection="1">
      <alignment horizontal="right" vertical="center" wrapText="1"/>
      <protection locked="0"/>
    </xf>
    <xf numFmtId="38" fontId="4" fillId="0" borderId="94" xfId="50" applyFont="1" applyFill="1" applyBorder="1" applyAlignment="1" applyProtection="1">
      <alignment horizontal="right" vertical="center" wrapText="1"/>
      <protection locked="0"/>
    </xf>
    <xf numFmtId="38" fontId="4" fillId="0" borderId="25" xfId="50" applyFont="1" applyFill="1" applyBorder="1" applyAlignment="1">
      <alignment vertical="center"/>
    </xf>
    <xf numFmtId="0" fontId="4" fillId="0" borderId="86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38" fontId="59" fillId="0" borderId="63" xfId="48" applyFont="1" applyBorder="1" applyAlignment="1">
      <alignment horizontal="right" vertical="center"/>
    </xf>
    <xf numFmtId="0" fontId="60" fillId="0" borderId="9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38" fontId="4" fillId="0" borderId="102" xfId="50" applyFont="1" applyFill="1" applyBorder="1" applyAlignment="1">
      <alignment horizontal="right" vertical="center"/>
    </xf>
    <xf numFmtId="38" fontId="4" fillId="0" borderId="14" xfId="50" applyFont="1" applyFill="1" applyBorder="1" applyAlignment="1">
      <alignment horizontal="right" vertical="center"/>
    </xf>
    <xf numFmtId="38" fontId="4" fillId="0" borderId="108" xfId="50" applyFont="1" applyFill="1" applyBorder="1" applyAlignment="1">
      <alignment horizontal="right" vertical="center"/>
    </xf>
    <xf numFmtId="0" fontId="61" fillId="0" borderId="26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9" fillId="0" borderId="0" xfId="0" applyFont="1" applyAlignment="1">
      <alignment horizontal="right" vertical="center"/>
    </xf>
    <xf numFmtId="38" fontId="59" fillId="0" borderId="111" xfId="48" applyFont="1" applyBorder="1" applyAlignment="1">
      <alignment horizontal="right" vertical="center"/>
    </xf>
    <xf numFmtId="38" fontId="59" fillId="0" borderId="68" xfId="48" applyFont="1" applyBorder="1" applyAlignment="1">
      <alignment horizontal="right" vertical="center"/>
    </xf>
    <xf numFmtId="38" fontId="59" fillId="0" borderId="50" xfId="48" applyFont="1" applyBorder="1" applyAlignment="1">
      <alignment horizontal="right" vertical="center"/>
    </xf>
    <xf numFmtId="0" fontId="21" fillId="0" borderId="84" xfId="0" applyFont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0" fillId="0" borderId="31" xfId="0" applyBorder="1" applyAlignment="1">
      <alignment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06" xfId="0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0" fillId="0" borderId="84" xfId="0" applyBorder="1" applyAlignment="1">
      <alignment/>
    </xf>
    <xf numFmtId="0" fontId="4" fillId="0" borderId="30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0" borderId="106" xfId="0" applyFont="1" applyFill="1" applyBorder="1" applyAlignment="1">
      <alignment horizontal="right" vertical="center" wrapText="1"/>
    </xf>
    <xf numFmtId="0" fontId="4" fillId="0" borderId="84" xfId="0" applyFont="1" applyFill="1" applyBorder="1" applyAlignment="1">
      <alignment horizontal="right" vertical="center" wrapText="1"/>
    </xf>
    <xf numFmtId="0" fontId="4" fillId="0" borderId="116" xfId="0" applyFont="1" applyFill="1" applyBorder="1" applyAlignment="1">
      <alignment horizontal="right" vertical="center" wrapText="1"/>
    </xf>
    <xf numFmtId="0" fontId="4" fillId="0" borderId="11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right" vertical="center" wrapText="1"/>
    </xf>
    <xf numFmtId="0" fontId="2" fillId="0" borderId="121" xfId="0" applyFont="1" applyFill="1" applyBorder="1" applyAlignment="1">
      <alignment horizontal="distributed" vertical="center" wrapText="1"/>
    </xf>
    <xf numFmtId="0" fontId="2" fillId="0" borderId="88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left" vertical="center"/>
    </xf>
    <xf numFmtId="0" fontId="2" fillId="0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11" fillId="0" borderId="127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29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distributed" vertical="center" wrapText="1"/>
    </xf>
    <xf numFmtId="0" fontId="0" fillId="0" borderId="88" xfId="0" applyBorder="1" applyAlignment="1">
      <alignment horizontal="distributed" vertical="center" wrapText="1"/>
    </xf>
    <xf numFmtId="0" fontId="2" fillId="0" borderId="90" xfId="0" applyFont="1" applyBorder="1" applyAlignment="1">
      <alignment horizontal="distributed" vertical="center" wrapText="1"/>
    </xf>
    <xf numFmtId="0" fontId="2" fillId="0" borderId="123" xfId="0" applyFont="1" applyBorder="1" applyAlignment="1">
      <alignment horizontal="distributed" vertical="center" wrapText="1"/>
    </xf>
    <xf numFmtId="0" fontId="2" fillId="0" borderId="120" xfId="0" applyFont="1" applyBorder="1" applyAlignment="1">
      <alignment horizontal="distributed" vertical="center" wrapText="1"/>
    </xf>
    <xf numFmtId="0" fontId="0" fillId="0" borderId="90" xfId="0" applyBorder="1" applyAlignment="1">
      <alignment horizontal="distributed" vertical="center" wrapText="1"/>
    </xf>
    <xf numFmtId="0" fontId="2" fillId="0" borderId="91" xfId="0" applyFont="1" applyBorder="1" applyAlignment="1">
      <alignment horizontal="distributed" vertical="center" wrapText="1"/>
    </xf>
    <xf numFmtId="0" fontId="2" fillId="0" borderId="88" xfId="0" applyFont="1" applyBorder="1" applyAlignment="1">
      <alignment horizontal="distributed" vertical="center" wrapText="1"/>
    </xf>
    <xf numFmtId="0" fontId="13" fillId="0" borderId="89" xfId="0" applyFont="1" applyFill="1" applyBorder="1" applyAlignment="1">
      <alignment horizontal="distributed" vertical="center" wrapText="1"/>
    </xf>
    <xf numFmtId="0" fontId="13" fillId="0" borderId="86" xfId="0" applyFont="1" applyFill="1" applyBorder="1" applyAlignment="1">
      <alignment horizontal="distributed" vertical="center" wrapText="1"/>
    </xf>
    <xf numFmtId="0" fontId="4" fillId="0" borderId="116" xfId="0" applyFont="1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58" fontId="4" fillId="0" borderId="86" xfId="0" applyNumberFormat="1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right" vertical="center" wrapText="1"/>
    </xf>
    <xf numFmtId="2" fontId="4" fillId="0" borderId="32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0" fillId="0" borderId="74" xfId="0" applyFill="1" applyBorder="1" applyAlignment="1">
      <alignment horizontal="distributed" vertical="center"/>
    </xf>
    <xf numFmtId="0" fontId="0" fillId="0" borderId="84" xfId="0" applyFill="1" applyBorder="1" applyAlignment="1">
      <alignment horizontal="distributed" vertical="center"/>
    </xf>
    <xf numFmtId="0" fontId="4" fillId="0" borderId="106" xfId="0" applyFont="1" applyFill="1" applyBorder="1" applyAlignment="1">
      <alignment horizontal="left" vertical="center"/>
    </xf>
    <xf numFmtId="0" fontId="4" fillId="0" borderId="84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132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4" fillId="0" borderId="96" xfId="0" applyFont="1" applyFill="1" applyBorder="1" applyAlignment="1">
      <alignment horizontal="left" vertical="center"/>
    </xf>
    <xf numFmtId="0" fontId="0" fillId="0" borderId="42" xfId="0" applyFill="1" applyBorder="1" applyAlignment="1">
      <alignment/>
    </xf>
    <xf numFmtId="0" fontId="0" fillId="0" borderId="98" xfId="0" applyFill="1" applyBorder="1" applyAlignment="1">
      <alignment/>
    </xf>
    <xf numFmtId="0" fontId="0" fillId="0" borderId="52" xfId="0" applyFill="1" applyBorder="1" applyAlignment="1">
      <alignment/>
    </xf>
    <xf numFmtId="0" fontId="2" fillId="0" borderId="17" xfId="0" applyFont="1" applyFill="1" applyBorder="1" applyAlignment="1">
      <alignment horizontal="distributed" vertical="center"/>
    </xf>
    <xf numFmtId="0" fontId="2" fillId="0" borderId="61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88" xfId="0" applyFont="1" applyFill="1" applyBorder="1" applyAlignment="1">
      <alignment horizontal="distributed" vertical="center"/>
    </xf>
    <xf numFmtId="0" fontId="0" fillId="0" borderId="7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/>
    </xf>
    <xf numFmtId="0" fontId="17" fillId="0" borderId="131" xfId="0" applyFont="1" applyFill="1" applyBorder="1" applyAlignment="1">
      <alignment horizontal="center" vertical="center"/>
    </xf>
    <xf numFmtId="0" fontId="17" fillId="0" borderId="120" xfId="0" applyFont="1" applyFill="1" applyBorder="1" applyAlignment="1">
      <alignment horizontal="center" vertical="center"/>
    </xf>
    <xf numFmtId="0" fontId="17" fillId="0" borderId="90" xfId="0" applyFont="1" applyFill="1" applyBorder="1" applyAlignment="1">
      <alignment horizontal="center" vertical="center"/>
    </xf>
    <xf numFmtId="0" fontId="17" fillId="0" borderId="123" xfId="0" applyFont="1" applyFill="1" applyBorder="1" applyAlignment="1">
      <alignment horizontal="distributed" vertical="center" wrapText="1"/>
    </xf>
    <xf numFmtId="0" fontId="2" fillId="0" borderId="133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4" fillId="0" borderId="96" xfId="0" applyFont="1" applyFill="1" applyBorder="1" applyAlignment="1">
      <alignment horizontal="left" vertical="center" wrapText="1"/>
    </xf>
    <xf numFmtId="0" fontId="4" fillId="0" borderId="9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98" xfId="0" applyFont="1" applyFill="1" applyBorder="1" applyAlignment="1">
      <alignment horizontal="left" vertical="center" wrapText="1"/>
    </xf>
    <xf numFmtId="0" fontId="4" fillId="0" borderId="9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0" fillId="0" borderId="73" xfId="0" applyFill="1" applyBorder="1" applyAlignment="1">
      <alignment horizontal="distributed" vertical="center" shrinkToFit="1"/>
    </xf>
    <xf numFmtId="0" fontId="0" fillId="0" borderId="24" xfId="0" applyFill="1" applyBorder="1" applyAlignment="1">
      <alignment horizontal="distributed" vertical="center" shrinkToFit="1"/>
    </xf>
    <xf numFmtId="0" fontId="0" fillId="0" borderId="90" xfId="0" applyFill="1" applyBorder="1" applyAlignment="1">
      <alignment horizontal="center" vertical="center"/>
    </xf>
    <xf numFmtId="0" fontId="0" fillId="0" borderId="123" xfId="0" applyFill="1" applyBorder="1" applyAlignment="1">
      <alignment horizontal="center" vertical="center"/>
    </xf>
    <xf numFmtId="0" fontId="0" fillId="0" borderId="120" xfId="0" applyFill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shrinkToFit="1"/>
    </xf>
    <xf numFmtId="0" fontId="2" fillId="0" borderId="88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wrapText="1"/>
    </xf>
    <xf numFmtId="0" fontId="4" fillId="0" borderId="8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4" fillId="0" borderId="96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02" xfId="0" applyFont="1" applyBorder="1" applyAlignment="1">
      <alignment horizontal="distributed" vertical="center"/>
    </xf>
    <xf numFmtId="0" fontId="4" fillId="0" borderId="98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5" xfId="52"/>
    <cellStyle name="桁区切り 6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L18" sqref="L18"/>
    </sheetView>
  </sheetViews>
  <sheetFormatPr defaultColWidth="9.140625" defaultRowHeight="15"/>
  <cols>
    <col min="1" max="2" width="9.00390625" style="372" customWidth="1"/>
    <col min="3" max="3" width="8.140625" style="372" bestFit="1" customWidth="1"/>
    <col min="4" max="4" width="7.140625" style="372" bestFit="1" customWidth="1"/>
    <col min="5" max="6" width="9.00390625" style="372" customWidth="1"/>
    <col min="7" max="8" width="7.57421875" style="372" customWidth="1"/>
    <col min="9" max="16384" width="9.00390625" style="372" customWidth="1"/>
  </cols>
  <sheetData>
    <row r="1" spans="1:23" ht="18.75">
      <c r="A1" s="494" t="s">
        <v>341</v>
      </c>
      <c r="B1" s="494"/>
      <c r="C1" s="49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5">
      <c r="A2" s="26"/>
      <c r="B2" s="13"/>
      <c r="C2" s="13"/>
      <c r="D2" s="13"/>
      <c r="E2" s="13"/>
      <c r="F2" s="13"/>
      <c r="G2" s="13"/>
      <c r="H2" s="30"/>
      <c r="I2" s="30"/>
      <c r="J2" s="30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7.25">
      <c r="A3" s="12" t="s">
        <v>342</v>
      </c>
      <c r="B3" s="12"/>
      <c r="C3" s="12"/>
      <c r="D3" s="17"/>
      <c r="E3" s="17"/>
      <c r="F3" s="17"/>
      <c r="G3" s="17"/>
      <c r="H3" s="17"/>
      <c r="I3" s="42"/>
      <c r="J3" s="17"/>
      <c r="K3" s="17"/>
      <c r="L3" s="17"/>
      <c r="M3" s="12" t="s">
        <v>343</v>
      </c>
      <c r="N3" s="12"/>
      <c r="O3" s="12"/>
      <c r="P3" s="12"/>
      <c r="Q3" s="17"/>
      <c r="R3" s="17"/>
      <c r="S3" s="17"/>
      <c r="T3" s="17"/>
      <c r="U3" s="17"/>
      <c r="V3" s="42"/>
      <c r="W3" s="17"/>
    </row>
    <row r="4" spans="1:23" ht="18" thickBot="1">
      <c r="A4" s="12"/>
      <c r="B4" s="12"/>
      <c r="C4" s="12"/>
      <c r="D4" s="13"/>
      <c r="E4" s="13"/>
      <c r="F4" s="17"/>
      <c r="G4" s="13"/>
      <c r="H4" s="13"/>
      <c r="I4" s="42"/>
      <c r="J4" s="42" t="s">
        <v>424</v>
      </c>
      <c r="K4" s="17"/>
      <c r="L4" s="17"/>
      <c r="M4" s="12"/>
      <c r="N4" s="12"/>
      <c r="O4" s="12"/>
      <c r="P4" s="12"/>
      <c r="Q4" s="13"/>
      <c r="R4" s="13"/>
      <c r="S4" s="13"/>
      <c r="T4" s="13"/>
      <c r="U4" s="13"/>
      <c r="V4" s="42"/>
      <c r="W4" s="42" t="s">
        <v>344</v>
      </c>
    </row>
    <row r="5" spans="1:23" ht="13.5">
      <c r="A5" s="486" t="s">
        <v>345</v>
      </c>
      <c r="B5" s="464"/>
      <c r="C5" s="464" t="s">
        <v>346</v>
      </c>
      <c r="D5" s="464"/>
      <c r="E5" s="464"/>
      <c r="F5" s="464"/>
      <c r="G5" s="464" t="s">
        <v>347</v>
      </c>
      <c r="H5" s="464"/>
      <c r="I5" s="464"/>
      <c r="J5" s="495"/>
      <c r="K5" s="17"/>
      <c r="L5" s="17"/>
      <c r="M5" s="492" t="s">
        <v>348</v>
      </c>
      <c r="N5" s="465" t="s">
        <v>349</v>
      </c>
      <c r="O5" s="466"/>
      <c r="P5" s="470" t="s">
        <v>350</v>
      </c>
      <c r="Q5" s="465" t="s">
        <v>351</v>
      </c>
      <c r="R5" s="472"/>
      <c r="S5" s="466"/>
      <c r="T5" s="465" t="s">
        <v>352</v>
      </c>
      <c r="U5" s="472"/>
      <c r="V5" s="466"/>
      <c r="W5" s="473" t="s">
        <v>353</v>
      </c>
    </row>
    <row r="6" spans="1:23" ht="13.5">
      <c r="A6" s="487"/>
      <c r="B6" s="485"/>
      <c r="C6" s="485" t="s">
        <v>354</v>
      </c>
      <c r="D6" s="485"/>
      <c r="E6" s="43" t="s">
        <v>355</v>
      </c>
      <c r="F6" s="43" t="s">
        <v>356</v>
      </c>
      <c r="G6" s="485" t="s">
        <v>354</v>
      </c>
      <c r="H6" s="485"/>
      <c r="I6" s="43" t="s">
        <v>355</v>
      </c>
      <c r="J6" s="44" t="s">
        <v>356</v>
      </c>
      <c r="K6" s="17"/>
      <c r="L6" s="17"/>
      <c r="M6" s="493"/>
      <c r="N6" s="390" t="s">
        <v>355</v>
      </c>
      <c r="O6" s="40" t="s">
        <v>357</v>
      </c>
      <c r="P6" s="471"/>
      <c r="Q6" s="40" t="s">
        <v>2</v>
      </c>
      <c r="R6" s="40" t="s">
        <v>3</v>
      </c>
      <c r="S6" s="40" t="s">
        <v>4</v>
      </c>
      <c r="T6" s="40" t="s">
        <v>2</v>
      </c>
      <c r="U6" s="40" t="s">
        <v>3</v>
      </c>
      <c r="V6" s="40" t="s">
        <v>4</v>
      </c>
      <c r="W6" s="474"/>
    </row>
    <row r="7" spans="1:23" ht="14.25">
      <c r="A7" s="487" t="s">
        <v>358</v>
      </c>
      <c r="B7" s="485"/>
      <c r="C7" s="488">
        <v>1</v>
      </c>
      <c r="D7" s="488"/>
      <c r="E7" s="391">
        <v>1</v>
      </c>
      <c r="F7" s="391" t="s">
        <v>359</v>
      </c>
      <c r="G7" s="488">
        <v>46</v>
      </c>
      <c r="H7" s="488"/>
      <c r="I7" s="391">
        <v>46</v>
      </c>
      <c r="J7" s="392" t="s">
        <v>359</v>
      </c>
      <c r="K7" s="17"/>
      <c r="L7" s="17"/>
      <c r="M7" s="174" t="s">
        <v>427</v>
      </c>
      <c r="N7" s="382">
        <v>1</v>
      </c>
      <c r="O7" s="382" t="s">
        <v>0</v>
      </c>
      <c r="P7" s="383">
        <v>14</v>
      </c>
      <c r="Q7" s="383">
        <v>387</v>
      </c>
      <c r="R7" s="383">
        <v>188</v>
      </c>
      <c r="S7" s="383">
        <v>199</v>
      </c>
      <c r="T7" s="383">
        <v>26</v>
      </c>
      <c r="U7" s="383">
        <v>16</v>
      </c>
      <c r="V7" s="383">
        <v>10</v>
      </c>
      <c r="W7" s="393">
        <v>2</v>
      </c>
    </row>
    <row r="8" spans="1:23" ht="14.25">
      <c r="A8" s="487" t="s">
        <v>360</v>
      </c>
      <c r="B8" s="485"/>
      <c r="C8" s="488">
        <v>5</v>
      </c>
      <c r="D8" s="488"/>
      <c r="E8" s="391">
        <v>5</v>
      </c>
      <c r="F8" s="391" t="s">
        <v>361</v>
      </c>
      <c r="G8" s="488">
        <v>637</v>
      </c>
      <c r="H8" s="488"/>
      <c r="I8" s="391">
        <v>637</v>
      </c>
      <c r="J8" s="392" t="s">
        <v>361</v>
      </c>
      <c r="K8" s="17"/>
      <c r="L8" s="17"/>
      <c r="M8" s="50">
        <v>19</v>
      </c>
      <c r="N8" s="383">
        <v>1</v>
      </c>
      <c r="O8" s="382" t="s">
        <v>0</v>
      </c>
      <c r="P8" s="383">
        <v>13</v>
      </c>
      <c r="Q8" s="383">
        <v>369</v>
      </c>
      <c r="R8" s="383">
        <v>182</v>
      </c>
      <c r="S8" s="383">
        <v>187</v>
      </c>
      <c r="T8" s="383">
        <v>25</v>
      </c>
      <c r="U8" s="383">
        <v>15</v>
      </c>
      <c r="V8" s="383">
        <v>10</v>
      </c>
      <c r="W8" s="393">
        <v>2</v>
      </c>
    </row>
    <row r="9" spans="1:23" ht="14.25">
      <c r="A9" s="487" t="s">
        <v>362</v>
      </c>
      <c r="B9" s="485"/>
      <c r="C9" s="488">
        <v>1</v>
      </c>
      <c r="D9" s="488"/>
      <c r="E9" s="391">
        <v>1</v>
      </c>
      <c r="F9" s="391" t="s">
        <v>361</v>
      </c>
      <c r="G9" s="488">
        <v>335</v>
      </c>
      <c r="H9" s="488"/>
      <c r="I9" s="391">
        <v>335</v>
      </c>
      <c r="J9" s="392" t="s">
        <v>361</v>
      </c>
      <c r="K9" s="17"/>
      <c r="L9" s="17"/>
      <c r="M9" s="50">
        <v>20</v>
      </c>
      <c r="N9" s="383">
        <v>1</v>
      </c>
      <c r="O9" s="382" t="s">
        <v>0</v>
      </c>
      <c r="P9" s="383">
        <v>14</v>
      </c>
      <c r="Q9" s="383">
        <v>363</v>
      </c>
      <c r="R9" s="383">
        <v>181</v>
      </c>
      <c r="S9" s="383">
        <v>182</v>
      </c>
      <c r="T9" s="383">
        <v>25</v>
      </c>
      <c r="U9" s="383">
        <v>14</v>
      </c>
      <c r="V9" s="383">
        <v>11</v>
      </c>
      <c r="W9" s="393">
        <v>2</v>
      </c>
    </row>
    <row r="10" spans="1:23" ht="14.25">
      <c r="A10" s="487" t="s">
        <v>363</v>
      </c>
      <c r="B10" s="485"/>
      <c r="C10" s="488">
        <v>2</v>
      </c>
      <c r="D10" s="488"/>
      <c r="E10" s="391">
        <v>1</v>
      </c>
      <c r="F10" s="391">
        <v>1</v>
      </c>
      <c r="G10" s="488">
        <v>292</v>
      </c>
      <c r="H10" s="488"/>
      <c r="I10" s="391">
        <v>292</v>
      </c>
      <c r="J10" s="392" t="s">
        <v>361</v>
      </c>
      <c r="K10" s="17"/>
      <c r="L10" s="17"/>
      <c r="M10" s="50">
        <v>21</v>
      </c>
      <c r="N10" s="383">
        <v>1</v>
      </c>
      <c r="O10" s="382" t="s">
        <v>0</v>
      </c>
      <c r="P10" s="383">
        <v>14</v>
      </c>
      <c r="Q10" s="383">
        <v>360</v>
      </c>
      <c r="R10" s="383">
        <v>193</v>
      </c>
      <c r="S10" s="383">
        <v>167</v>
      </c>
      <c r="T10" s="383">
        <v>25</v>
      </c>
      <c r="U10" s="383">
        <v>13</v>
      </c>
      <c r="V10" s="383">
        <v>12</v>
      </c>
      <c r="W10" s="393">
        <v>2</v>
      </c>
    </row>
    <row r="11" spans="1:23" ht="15" thickBot="1">
      <c r="A11" s="487" t="s">
        <v>364</v>
      </c>
      <c r="B11" s="485"/>
      <c r="C11" s="488" t="s">
        <v>361</v>
      </c>
      <c r="D11" s="488"/>
      <c r="E11" s="391" t="s">
        <v>361</v>
      </c>
      <c r="F11" s="391" t="s">
        <v>361</v>
      </c>
      <c r="G11" s="488" t="s">
        <v>361</v>
      </c>
      <c r="H11" s="488"/>
      <c r="I11" s="391" t="s">
        <v>361</v>
      </c>
      <c r="J11" s="392" t="s">
        <v>361</v>
      </c>
      <c r="K11" s="17"/>
      <c r="L11" s="17"/>
      <c r="M11" s="56">
        <v>22</v>
      </c>
      <c r="N11" s="394">
        <v>1</v>
      </c>
      <c r="O11" s="381" t="s">
        <v>442</v>
      </c>
      <c r="P11" s="394">
        <v>13</v>
      </c>
      <c r="Q11" s="394">
        <v>335</v>
      </c>
      <c r="R11" s="394">
        <v>184</v>
      </c>
      <c r="S11" s="394">
        <v>151</v>
      </c>
      <c r="T11" s="394">
        <v>25</v>
      </c>
      <c r="U11" s="394">
        <v>13</v>
      </c>
      <c r="V11" s="394">
        <v>12</v>
      </c>
      <c r="W11" s="395">
        <v>2</v>
      </c>
    </row>
    <row r="12" spans="1:23" ht="14.25">
      <c r="A12" s="487" t="s">
        <v>365</v>
      </c>
      <c r="B12" s="485"/>
      <c r="C12" s="488" t="s">
        <v>361</v>
      </c>
      <c r="D12" s="488"/>
      <c r="E12" s="391" t="s">
        <v>361</v>
      </c>
      <c r="F12" s="391" t="s">
        <v>361</v>
      </c>
      <c r="G12" s="488" t="s">
        <v>361</v>
      </c>
      <c r="H12" s="488"/>
      <c r="I12" s="391" t="s">
        <v>361</v>
      </c>
      <c r="J12" s="392" t="s">
        <v>361</v>
      </c>
      <c r="K12" s="17"/>
      <c r="L12" s="17"/>
      <c r="M12" s="385"/>
      <c r="N12" s="57"/>
      <c r="O12" s="57"/>
      <c r="P12" s="57"/>
      <c r="Q12" s="57"/>
      <c r="R12" s="57"/>
      <c r="S12" s="57"/>
      <c r="T12" s="57"/>
      <c r="U12" s="13"/>
      <c r="V12" s="380"/>
      <c r="W12" s="380" t="s">
        <v>366</v>
      </c>
    </row>
    <row r="13" spans="1:23" ht="15" thickBot="1">
      <c r="A13" s="489" t="s">
        <v>367</v>
      </c>
      <c r="B13" s="490"/>
      <c r="C13" s="491" t="s">
        <v>361</v>
      </c>
      <c r="D13" s="491"/>
      <c r="E13" s="396" t="s">
        <v>361</v>
      </c>
      <c r="F13" s="396" t="s">
        <v>361</v>
      </c>
      <c r="G13" s="491" t="s">
        <v>361</v>
      </c>
      <c r="H13" s="491"/>
      <c r="I13" s="396" t="s">
        <v>361</v>
      </c>
      <c r="J13" s="397" t="s">
        <v>361</v>
      </c>
      <c r="K13" s="17"/>
      <c r="L13" s="17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7.25">
      <c r="A14" s="17"/>
      <c r="B14" s="13"/>
      <c r="C14" s="13"/>
      <c r="D14" s="398"/>
      <c r="E14" s="176" t="s">
        <v>368</v>
      </c>
      <c r="F14" s="13"/>
      <c r="G14" s="378"/>
      <c r="H14" s="13"/>
      <c r="I14" s="387"/>
      <c r="J14" s="387" t="s">
        <v>366</v>
      </c>
      <c r="K14" s="17"/>
      <c r="L14" s="17"/>
      <c r="M14" s="12" t="s">
        <v>369</v>
      </c>
      <c r="N14" s="12"/>
      <c r="O14" s="12"/>
      <c r="P14" s="12"/>
      <c r="Q14" s="17"/>
      <c r="R14" s="399" t="s">
        <v>370</v>
      </c>
      <c r="S14" s="17"/>
      <c r="T14" s="17"/>
      <c r="U14" s="17"/>
      <c r="V14" s="42"/>
      <c r="W14" s="17"/>
    </row>
    <row r="15" spans="1:23" ht="18" thickBo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17"/>
      <c r="L15" s="17"/>
      <c r="M15" s="12"/>
      <c r="N15" s="12"/>
      <c r="O15" s="12"/>
      <c r="P15" s="12"/>
      <c r="Q15" s="13"/>
      <c r="R15" s="27"/>
      <c r="S15" s="13"/>
      <c r="T15" s="13"/>
      <c r="U15" s="13"/>
      <c r="V15" s="42"/>
      <c r="W15" s="42" t="s">
        <v>371</v>
      </c>
    </row>
    <row r="16" spans="1:23" ht="17.25">
      <c r="A16" s="12" t="s">
        <v>372</v>
      </c>
      <c r="B16" s="12"/>
      <c r="C16" s="12"/>
      <c r="D16" s="17"/>
      <c r="E16" s="17"/>
      <c r="F16" s="17"/>
      <c r="G16" s="17"/>
      <c r="H16" s="17"/>
      <c r="I16" s="42"/>
      <c r="J16" s="17"/>
      <c r="K16" s="17"/>
      <c r="L16" s="17"/>
      <c r="M16" s="492" t="s">
        <v>373</v>
      </c>
      <c r="N16" s="464" t="s">
        <v>374</v>
      </c>
      <c r="O16" s="464"/>
      <c r="P16" s="464" t="s">
        <v>375</v>
      </c>
      <c r="Q16" s="464"/>
      <c r="R16" s="464"/>
      <c r="S16" s="464"/>
      <c r="T16" s="464"/>
      <c r="U16" s="483" t="s">
        <v>401</v>
      </c>
      <c r="V16" s="484"/>
      <c r="W16" s="473" t="s">
        <v>376</v>
      </c>
    </row>
    <row r="17" spans="1:23" ht="18" thickBot="1">
      <c r="A17" s="12"/>
      <c r="B17" s="12"/>
      <c r="C17" s="12"/>
      <c r="D17" s="13"/>
      <c r="E17" s="13"/>
      <c r="F17" s="13"/>
      <c r="G17" s="13"/>
      <c r="H17" s="13"/>
      <c r="I17" s="42"/>
      <c r="J17" s="42" t="s">
        <v>371</v>
      </c>
      <c r="K17" s="17"/>
      <c r="L17" s="17"/>
      <c r="M17" s="493"/>
      <c r="N17" s="43" t="s">
        <v>377</v>
      </c>
      <c r="O17" s="43" t="s">
        <v>357</v>
      </c>
      <c r="P17" s="485" t="s">
        <v>7</v>
      </c>
      <c r="Q17" s="485"/>
      <c r="R17" s="485" t="s">
        <v>378</v>
      </c>
      <c r="S17" s="485"/>
      <c r="T17" s="43" t="s">
        <v>379</v>
      </c>
      <c r="U17" s="43" t="s">
        <v>380</v>
      </c>
      <c r="V17" s="43" t="s">
        <v>381</v>
      </c>
      <c r="W17" s="474"/>
    </row>
    <row r="18" spans="1:23" ht="13.5">
      <c r="A18" s="486" t="s">
        <v>8</v>
      </c>
      <c r="B18" s="464"/>
      <c r="C18" s="464" t="s">
        <v>382</v>
      </c>
      <c r="D18" s="464"/>
      <c r="E18" s="470" t="s">
        <v>350</v>
      </c>
      <c r="F18" s="464" t="s">
        <v>383</v>
      </c>
      <c r="G18" s="464"/>
      <c r="H18" s="464"/>
      <c r="I18" s="470" t="s">
        <v>352</v>
      </c>
      <c r="J18" s="473" t="s">
        <v>384</v>
      </c>
      <c r="K18" s="17"/>
      <c r="L18" s="17"/>
      <c r="M18" s="174" t="s">
        <v>426</v>
      </c>
      <c r="N18" s="383">
        <v>1</v>
      </c>
      <c r="O18" s="383" t="s">
        <v>0</v>
      </c>
      <c r="P18" s="458">
        <v>339</v>
      </c>
      <c r="Q18" s="459"/>
      <c r="R18" s="458">
        <v>339</v>
      </c>
      <c r="S18" s="459"/>
      <c r="T18" s="383" t="s">
        <v>0</v>
      </c>
      <c r="U18" s="383">
        <v>29</v>
      </c>
      <c r="V18" s="383">
        <v>4</v>
      </c>
      <c r="W18" s="393">
        <v>6</v>
      </c>
    </row>
    <row r="19" spans="1:23" ht="13.5">
      <c r="A19" s="487"/>
      <c r="B19" s="485"/>
      <c r="C19" s="43" t="s">
        <v>355</v>
      </c>
      <c r="D19" s="43" t="s">
        <v>357</v>
      </c>
      <c r="E19" s="471"/>
      <c r="F19" s="43" t="s">
        <v>7</v>
      </c>
      <c r="G19" s="43" t="s">
        <v>3</v>
      </c>
      <c r="H19" s="43" t="s">
        <v>4</v>
      </c>
      <c r="I19" s="471"/>
      <c r="J19" s="474"/>
      <c r="K19" s="17"/>
      <c r="L19" s="17"/>
      <c r="M19" s="50">
        <v>19</v>
      </c>
      <c r="N19" s="383">
        <v>1</v>
      </c>
      <c r="O19" s="383">
        <v>1</v>
      </c>
      <c r="P19" s="458">
        <v>321</v>
      </c>
      <c r="Q19" s="459"/>
      <c r="R19" s="458">
        <v>321</v>
      </c>
      <c r="S19" s="459"/>
      <c r="T19" s="383" t="s">
        <v>0</v>
      </c>
      <c r="U19" s="383">
        <v>27</v>
      </c>
      <c r="V19" s="383">
        <v>5</v>
      </c>
      <c r="W19" s="393">
        <v>6</v>
      </c>
    </row>
    <row r="20" spans="1:23" ht="14.25">
      <c r="A20" s="475" t="s">
        <v>425</v>
      </c>
      <c r="B20" s="476"/>
      <c r="C20" s="383">
        <v>1</v>
      </c>
      <c r="D20" s="383" t="s">
        <v>0</v>
      </c>
      <c r="E20" s="383">
        <v>3</v>
      </c>
      <c r="F20" s="383">
        <v>80</v>
      </c>
      <c r="G20" s="383">
        <v>39</v>
      </c>
      <c r="H20" s="383">
        <v>41</v>
      </c>
      <c r="I20" s="383">
        <v>5</v>
      </c>
      <c r="J20" s="393">
        <v>0</v>
      </c>
      <c r="K20" s="17"/>
      <c r="L20" s="17"/>
      <c r="M20" s="50">
        <v>20</v>
      </c>
      <c r="N20" s="383">
        <v>1</v>
      </c>
      <c r="O20" s="383">
        <v>1</v>
      </c>
      <c r="P20" s="458">
        <v>309</v>
      </c>
      <c r="Q20" s="459"/>
      <c r="R20" s="458">
        <v>309</v>
      </c>
      <c r="S20" s="459"/>
      <c r="T20" s="383" t="s">
        <v>0</v>
      </c>
      <c r="U20" s="383">
        <v>28</v>
      </c>
      <c r="V20" s="383">
        <v>5</v>
      </c>
      <c r="W20" s="393">
        <v>6</v>
      </c>
    </row>
    <row r="21" spans="1:23" ht="14.25">
      <c r="A21" s="475">
        <v>19</v>
      </c>
      <c r="B21" s="476"/>
      <c r="C21" s="383">
        <v>1</v>
      </c>
      <c r="D21" s="383" t="s">
        <v>0</v>
      </c>
      <c r="E21" s="383">
        <v>3</v>
      </c>
      <c r="F21" s="383">
        <v>74</v>
      </c>
      <c r="G21" s="383">
        <v>42</v>
      </c>
      <c r="H21" s="383">
        <v>32</v>
      </c>
      <c r="I21" s="383">
        <v>5</v>
      </c>
      <c r="J21" s="393">
        <v>0</v>
      </c>
      <c r="K21" s="17"/>
      <c r="L21" s="17"/>
      <c r="M21" s="50">
        <v>21</v>
      </c>
      <c r="N21" s="383">
        <v>1</v>
      </c>
      <c r="O21" s="383">
        <v>1</v>
      </c>
      <c r="P21" s="477">
        <v>302</v>
      </c>
      <c r="Q21" s="477"/>
      <c r="R21" s="477">
        <v>302</v>
      </c>
      <c r="S21" s="477"/>
      <c r="T21" s="383" t="s">
        <v>0</v>
      </c>
      <c r="U21" s="383">
        <v>28</v>
      </c>
      <c r="V21" s="383">
        <v>6</v>
      </c>
      <c r="W21" s="393">
        <v>6</v>
      </c>
    </row>
    <row r="22" spans="1:23" ht="15" thickBot="1">
      <c r="A22" s="475">
        <v>20</v>
      </c>
      <c r="B22" s="476"/>
      <c r="C22" s="383">
        <v>1</v>
      </c>
      <c r="D22" s="383" t="s">
        <v>0</v>
      </c>
      <c r="E22" s="383">
        <v>3</v>
      </c>
      <c r="F22" s="383">
        <v>63</v>
      </c>
      <c r="G22" s="383">
        <v>36</v>
      </c>
      <c r="H22" s="383">
        <v>27</v>
      </c>
      <c r="I22" s="383">
        <v>4</v>
      </c>
      <c r="J22" s="393">
        <v>0</v>
      </c>
      <c r="K22" s="17"/>
      <c r="L22" s="17"/>
      <c r="M22" s="56">
        <v>22</v>
      </c>
      <c r="N22" s="394">
        <v>1</v>
      </c>
      <c r="O22" s="394">
        <v>1</v>
      </c>
      <c r="P22" s="478">
        <v>292</v>
      </c>
      <c r="Q22" s="478"/>
      <c r="R22" s="478">
        <v>292</v>
      </c>
      <c r="S22" s="478"/>
      <c r="T22" s="394" t="s">
        <v>442</v>
      </c>
      <c r="U22" s="394">
        <v>29</v>
      </c>
      <c r="V22" s="394">
        <v>7</v>
      </c>
      <c r="W22" s="395">
        <v>6</v>
      </c>
    </row>
    <row r="23" spans="1:23" ht="14.25">
      <c r="A23" s="479">
        <v>21</v>
      </c>
      <c r="B23" s="480"/>
      <c r="C23" s="383">
        <v>1</v>
      </c>
      <c r="D23" s="383" t="s">
        <v>0</v>
      </c>
      <c r="E23" s="383">
        <v>3</v>
      </c>
      <c r="F23" s="383">
        <v>64</v>
      </c>
      <c r="G23" s="383">
        <v>40</v>
      </c>
      <c r="H23" s="383">
        <v>24</v>
      </c>
      <c r="I23" s="383">
        <v>5</v>
      </c>
      <c r="J23" s="393">
        <v>0</v>
      </c>
      <c r="K23" s="28"/>
      <c r="L23" s="28"/>
      <c r="M23" s="13"/>
      <c r="N23" s="57"/>
      <c r="O23" s="57"/>
      <c r="P23" s="176" t="s">
        <v>385</v>
      </c>
      <c r="Q23" s="28"/>
      <c r="R23" s="57"/>
      <c r="S23" s="57"/>
      <c r="T23" s="57"/>
      <c r="U23" s="13"/>
      <c r="V23" s="380"/>
      <c r="W23" s="380" t="s">
        <v>386</v>
      </c>
    </row>
    <row r="24" spans="1:23" ht="15" thickBot="1">
      <c r="A24" s="481">
        <v>22</v>
      </c>
      <c r="B24" s="482"/>
      <c r="C24" s="394">
        <v>1</v>
      </c>
      <c r="D24" s="394" t="s">
        <v>442</v>
      </c>
      <c r="E24" s="394">
        <v>3</v>
      </c>
      <c r="F24" s="394">
        <v>46</v>
      </c>
      <c r="G24" s="394">
        <v>28</v>
      </c>
      <c r="H24" s="394">
        <v>18</v>
      </c>
      <c r="I24" s="394">
        <v>5</v>
      </c>
      <c r="J24" s="395">
        <v>0</v>
      </c>
      <c r="K24" s="17"/>
      <c r="L24" s="17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17.25">
      <c r="A25" s="17"/>
      <c r="B25" s="13"/>
      <c r="C25" s="57"/>
      <c r="D25" s="57"/>
      <c r="E25" s="57"/>
      <c r="F25" s="57"/>
      <c r="G25" s="57"/>
      <c r="H25" s="13"/>
      <c r="I25" s="387"/>
      <c r="J25" s="387" t="s">
        <v>386</v>
      </c>
      <c r="K25" s="17"/>
      <c r="L25" s="17"/>
      <c r="M25" s="12" t="s">
        <v>387</v>
      </c>
      <c r="N25" s="12"/>
      <c r="O25" s="12"/>
      <c r="P25" s="12"/>
      <c r="Q25" s="12"/>
      <c r="R25" s="17"/>
      <c r="S25" s="17"/>
      <c r="T25" s="17"/>
      <c r="U25" s="17"/>
      <c r="V25" s="42"/>
      <c r="W25" s="17"/>
    </row>
    <row r="26" spans="1:23" ht="18" thickBot="1">
      <c r="A26" s="373"/>
      <c r="B26" s="374"/>
      <c r="C26" s="373"/>
      <c r="D26" s="373"/>
      <c r="E26" s="373"/>
      <c r="F26" s="373"/>
      <c r="G26" s="373"/>
      <c r="H26" s="373"/>
      <c r="I26" s="373"/>
      <c r="J26" s="373"/>
      <c r="K26" s="17"/>
      <c r="L26" s="17"/>
      <c r="M26" s="12"/>
      <c r="N26" s="12"/>
      <c r="O26" s="12"/>
      <c r="P26" s="12"/>
      <c r="Q26" s="12"/>
      <c r="R26" s="13"/>
      <c r="S26" s="13"/>
      <c r="T26" s="13"/>
      <c r="U26" s="13"/>
      <c r="V26" s="42"/>
      <c r="W26" s="42" t="s">
        <v>388</v>
      </c>
    </row>
    <row r="27" spans="1:23" ht="21">
      <c r="A27" s="12" t="s">
        <v>389</v>
      </c>
      <c r="B27" s="12"/>
      <c r="C27" s="12"/>
      <c r="D27" s="13"/>
      <c r="E27" s="13"/>
      <c r="F27" s="13"/>
      <c r="G27" s="13"/>
      <c r="H27" s="13"/>
      <c r="I27" s="13"/>
      <c r="J27" s="42"/>
      <c r="K27" s="17"/>
      <c r="L27" s="17"/>
      <c r="M27" s="48" t="s">
        <v>390</v>
      </c>
      <c r="N27" s="464" t="s">
        <v>391</v>
      </c>
      <c r="O27" s="464"/>
      <c r="P27" s="464" t="s">
        <v>392</v>
      </c>
      <c r="Q27" s="464"/>
      <c r="R27" s="384" t="s">
        <v>393</v>
      </c>
      <c r="S27" s="467" t="s">
        <v>394</v>
      </c>
      <c r="T27" s="467"/>
      <c r="U27" s="400" t="s">
        <v>441</v>
      </c>
      <c r="V27" s="400" t="s">
        <v>443</v>
      </c>
      <c r="W27" s="401" t="s">
        <v>395</v>
      </c>
    </row>
    <row r="28" spans="1:23" ht="18" thickBot="1">
      <c r="A28" s="12"/>
      <c r="B28" s="12"/>
      <c r="C28" s="12"/>
      <c r="D28" s="13"/>
      <c r="E28" s="13"/>
      <c r="F28" s="13"/>
      <c r="G28" s="13"/>
      <c r="H28" s="13"/>
      <c r="I28" s="13"/>
      <c r="J28" s="42"/>
      <c r="K28" s="42" t="s">
        <v>388</v>
      </c>
      <c r="L28" s="17"/>
      <c r="M28" s="174" t="s">
        <v>426</v>
      </c>
      <c r="N28" s="458">
        <v>128</v>
      </c>
      <c r="O28" s="459"/>
      <c r="P28" s="458">
        <v>125</v>
      </c>
      <c r="Q28" s="459"/>
      <c r="R28" s="383">
        <v>1</v>
      </c>
      <c r="S28" s="458" t="s">
        <v>0</v>
      </c>
      <c r="T28" s="459"/>
      <c r="U28" s="383">
        <v>2</v>
      </c>
      <c r="V28" s="402">
        <v>97.7</v>
      </c>
      <c r="W28" s="393">
        <v>0.8</v>
      </c>
    </row>
    <row r="29" spans="1:23" ht="13.5">
      <c r="A29" s="468" t="s">
        <v>8</v>
      </c>
      <c r="B29" s="465" t="s">
        <v>396</v>
      </c>
      <c r="C29" s="466"/>
      <c r="D29" s="470" t="s">
        <v>350</v>
      </c>
      <c r="E29" s="465" t="s">
        <v>397</v>
      </c>
      <c r="F29" s="472"/>
      <c r="G29" s="466"/>
      <c r="H29" s="465" t="s">
        <v>352</v>
      </c>
      <c r="I29" s="472"/>
      <c r="J29" s="466"/>
      <c r="K29" s="473" t="s">
        <v>384</v>
      </c>
      <c r="L29" s="17"/>
      <c r="M29" s="50">
        <v>19</v>
      </c>
      <c r="N29" s="458">
        <v>149</v>
      </c>
      <c r="O29" s="459"/>
      <c r="P29" s="458">
        <v>148</v>
      </c>
      <c r="Q29" s="459"/>
      <c r="R29" s="383">
        <v>1</v>
      </c>
      <c r="S29" s="458" t="s">
        <v>0</v>
      </c>
      <c r="T29" s="459"/>
      <c r="U29" s="383" t="s">
        <v>0</v>
      </c>
      <c r="V29" s="402">
        <v>99.3</v>
      </c>
      <c r="W29" s="403">
        <v>0.7</v>
      </c>
    </row>
    <row r="30" spans="1:23" ht="13.5">
      <c r="A30" s="469"/>
      <c r="B30" s="40" t="s">
        <v>355</v>
      </c>
      <c r="C30" s="40" t="s">
        <v>357</v>
      </c>
      <c r="D30" s="471"/>
      <c r="E30" s="40" t="s">
        <v>2</v>
      </c>
      <c r="F30" s="40" t="s">
        <v>3</v>
      </c>
      <c r="G30" s="40" t="s">
        <v>4</v>
      </c>
      <c r="H30" s="40" t="s">
        <v>2</v>
      </c>
      <c r="I30" s="40" t="s">
        <v>3</v>
      </c>
      <c r="J30" s="40" t="s">
        <v>4</v>
      </c>
      <c r="K30" s="474"/>
      <c r="L30" s="17"/>
      <c r="M30" s="50">
        <v>20</v>
      </c>
      <c r="N30" s="458">
        <v>129</v>
      </c>
      <c r="O30" s="459"/>
      <c r="P30" s="458">
        <v>128</v>
      </c>
      <c r="Q30" s="459"/>
      <c r="R30" s="383" t="s">
        <v>0</v>
      </c>
      <c r="S30" s="458" t="s">
        <v>0</v>
      </c>
      <c r="T30" s="459"/>
      <c r="U30" s="383">
        <v>1</v>
      </c>
      <c r="V30" s="402">
        <v>99.2</v>
      </c>
      <c r="W30" s="403" t="s">
        <v>0</v>
      </c>
    </row>
    <row r="31" spans="1:23" ht="13.5">
      <c r="A31" s="25" t="s">
        <v>426</v>
      </c>
      <c r="B31" s="52">
        <v>7</v>
      </c>
      <c r="C31" s="52" t="s">
        <v>0</v>
      </c>
      <c r="D31" s="52">
        <v>44</v>
      </c>
      <c r="E31" s="52">
        <v>695</v>
      </c>
      <c r="F31" s="52">
        <v>372</v>
      </c>
      <c r="G31" s="52">
        <v>323</v>
      </c>
      <c r="H31" s="52">
        <v>80</v>
      </c>
      <c r="I31" s="52">
        <v>27</v>
      </c>
      <c r="J31" s="52">
        <v>53</v>
      </c>
      <c r="K31" s="60">
        <v>10</v>
      </c>
      <c r="L31" s="17"/>
      <c r="M31" s="50">
        <v>21</v>
      </c>
      <c r="N31" s="458">
        <v>113</v>
      </c>
      <c r="O31" s="459"/>
      <c r="P31" s="458">
        <v>112</v>
      </c>
      <c r="Q31" s="459"/>
      <c r="R31" s="383" t="s">
        <v>0</v>
      </c>
      <c r="S31" s="458" t="s">
        <v>0</v>
      </c>
      <c r="T31" s="459"/>
      <c r="U31" s="383">
        <v>1</v>
      </c>
      <c r="V31" s="402">
        <v>99.1</v>
      </c>
      <c r="W31" s="403" t="s">
        <v>0</v>
      </c>
    </row>
    <row r="32" spans="1:23" ht="14.25" thickBot="1">
      <c r="A32" s="50">
        <v>19</v>
      </c>
      <c r="B32" s="52">
        <v>5</v>
      </c>
      <c r="C32" s="52" t="s">
        <v>0</v>
      </c>
      <c r="D32" s="52">
        <v>35</v>
      </c>
      <c r="E32" s="52">
        <v>671</v>
      </c>
      <c r="F32" s="52">
        <v>357</v>
      </c>
      <c r="G32" s="52">
        <v>314</v>
      </c>
      <c r="H32" s="52">
        <v>61</v>
      </c>
      <c r="I32" s="52">
        <v>21</v>
      </c>
      <c r="J32" s="52">
        <v>40</v>
      </c>
      <c r="K32" s="60">
        <v>7</v>
      </c>
      <c r="L32" s="17"/>
      <c r="M32" s="56">
        <v>22</v>
      </c>
      <c r="N32" s="460">
        <v>128</v>
      </c>
      <c r="O32" s="461"/>
      <c r="P32" s="460">
        <v>127</v>
      </c>
      <c r="Q32" s="461"/>
      <c r="R32" s="394">
        <v>1</v>
      </c>
      <c r="S32" s="462" t="s">
        <v>442</v>
      </c>
      <c r="T32" s="463"/>
      <c r="U32" s="394" t="s">
        <v>442</v>
      </c>
      <c r="V32" s="404">
        <v>99.2</v>
      </c>
      <c r="W32" s="395">
        <v>0.8</v>
      </c>
    </row>
    <row r="33" spans="1:23" ht="13.5">
      <c r="A33" s="50">
        <v>20</v>
      </c>
      <c r="B33" s="15">
        <v>5</v>
      </c>
      <c r="C33" s="52" t="s">
        <v>0</v>
      </c>
      <c r="D33" s="52">
        <v>36</v>
      </c>
      <c r="E33" s="52">
        <v>659</v>
      </c>
      <c r="F33" s="52">
        <v>348</v>
      </c>
      <c r="G33" s="52">
        <v>311</v>
      </c>
      <c r="H33" s="52">
        <v>60</v>
      </c>
      <c r="I33" s="52">
        <v>21</v>
      </c>
      <c r="J33" s="52">
        <v>39</v>
      </c>
      <c r="K33" s="60">
        <v>7</v>
      </c>
      <c r="L33" s="28"/>
      <c r="M33" s="386"/>
      <c r="N33" s="376"/>
      <c r="O33" s="376"/>
      <c r="P33" s="376"/>
      <c r="Q33" s="376"/>
      <c r="R33" s="376"/>
      <c r="S33" s="376"/>
      <c r="T33" s="376"/>
      <c r="U33" s="376"/>
      <c r="V33" s="405"/>
      <c r="W33" s="353" t="s">
        <v>398</v>
      </c>
    </row>
    <row r="34" spans="1:23" ht="13.5">
      <c r="A34" s="50">
        <v>21</v>
      </c>
      <c r="B34" s="52">
        <v>5</v>
      </c>
      <c r="C34" s="52" t="s">
        <v>0</v>
      </c>
      <c r="D34" s="52">
        <v>36</v>
      </c>
      <c r="E34" s="52">
        <v>649</v>
      </c>
      <c r="F34" s="52">
        <v>336</v>
      </c>
      <c r="G34" s="52">
        <v>313</v>
      </c>
      <c r="H34" s="52">
        <v>63</v>
      </c>
      <c r="I34" s="52">
        <v>24</v>
      </c>
      <c r="J34" s="52">
        <v>39</v>
      </c>
      <c r="K34" s="60">
        <v>7</v>
      </c>
      <c r="L34" s="17"/>
      <c r="M34" s="13"/>
      <c r="N34" s="21"/>
      <c r="O34" s="21"/>
      <c r="P34" s="21"/>
      <c r="Q34" s="21"/>
      <c r="R34" s="21"/>
      <c r="S34" s="21"/>
      <c r="T34" s="21"/>
      <c r="U34" s="21"/>
      <c r="V34" s="21"/>
      <c r="W34" s="380" t="s">
        <v>386</v>
      </c>
    </row>
    <row r="35" spans="1:23" ht="14.25" thickBot="1">
      <c r="A35" s="56">
        <v>22</v>
      </c>
      <c r="B35" s="377">
        <v>5</v>
      </c>
      <c r="C35" s="377" t="s">
        <v>442</v>
      </c>
      <c r="D35" s="377">
        <v>36</v>
      </c>
      <c r="E35" s="377">
        <v>637</v>
      </c>
      <c r="F35" s="377">
        <v>332</v>
      </c>
      <c r="G35" s="377">
        <v>305</v>
      </c>
      <c r="H35" s="377">
        <f>I35+J35</f>
        <v>65</v>
      </c>
      <c r="I35" s="377">
        <v>26</v>
      </c>
      <c r="J35" s="377">
        <v>39</v>
      </c>
      <c r="K35" s="406">
        <v>6</v>
      </c>
      <c r="L35" s="17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17.25">
      <c r="A36" s="17"/>
      <c r="B36" s="57"/>
      <c r="C36" s="57"/>
      <c r="D36" s="57"/>
      <c r="E36" s="57"/>
      <c r="F36" s="57"/>
      <c r="G36" s="57"/>
      <c r="H36" s="57"/>
      <c r="I36" s="13"/>
      <c r="J36" s="380"/>
      <c r="K36" s="380" t="s">
        <v>386</v>
      </c>
      <c r="L36" s="17"/>
      <c r="M36" s="12" t="s">
        <v>399</v>
      </c>
      <c r="N36" s="12"/>
      <c r="O36" s="12"/>
      <c r="P36" s="12"/>
      <c r="Q36" s="12"/>
      <c r="R36" s="12"/>
      <c r="S36" s="17"/>
      <c r="T36" s="17"/>
      <c r="U36" s="42"/>
      <c r="V36" s="42"/>
      <c r="W36" s="17"/>
    </row>
    <row r="37" spans="1:23" ht="18" thickBo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17"/>
      <c r="L37" s="17"/>
      <c r="M37" s="12"/>
      <c r="N37" s="12"/>
      <c r="O37" s="12"/>
      <c r="P37" s="12"/>
      <c r="Q37" s="12"/>
      <c r="R37" s="12"/>
      <c r="S37" s="13"/>
      <c r="T37" s="13"/>
      <c r="U37" s="42"/>
      <c r="V37" s="42"/>
      <c r="W37" s="42" t="s">
        <v>388</v>
      </c>
    </row>
    <row r="38" spans="1:23" ht="2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17"/>
      <c r="L38" s="17"/>
      <c r="M38" s="48" t="s">
        <v>390</v>
      </c>
      <c r="N38" s="464" t="s">
        <v>400</v>
      </c>
      <c r="O38" s="464"/>
      <c r="P38" s="465" t="s">
        <v>392</v>
      </c>
      <c r="Q38" s="466"/>
      <c r="R38" s="384" t="s">
        <v>393</v>
      </c>
      <c r="S38" s="467" t="s">
        <v>394</v>
      </c>
      <c r="T38" s="467"/>
      <c r="U38" s="400" t="s">
        <v>441</v>
      </c>
      <c r="V38" s="400" t="s">
        <v>444</v>
      </c>
      <c r="W38" s="401" t="s">
        <v>395</v>
      </c>
    </row>
    <row r="39" spans="1:23" ht="13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17"/>
      <c r="L39" s="17"/>
      <c r="M39" s="174" t="s">
        <v>426</v>
      </c>
      <c r="N39" s="458">
        <v>110</v>
      </c>
      <c r="O39" s="459"/>
      <c r="P39" s="458">
        <v>19</v>
      </c>
      <c r="Q39" s="459"/>
      <c r="R39" s="379">
        <v>44</v>
      </c>
      <c r="S39" s="458">
        <v>35</v>
      </c>
      <c r="T39" s="452"/>
      <c r="U39" s="379">
        <v>12</v>
      </c>
      <c r="V39" s="379">
        <v>17.3</v>
      </c>
      <c r="W39" s="407">
        <v>40</v>
      </c>
    </row>
    <row r="40" spans="1:23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17"/>
      <c r="L40" s="17"/>
      <c r="M40" s="50">
        <v>19</v>
      </c>
      <c r="N40" s="450">
        <v>107</v>
      </c>
      <c r="O40" s="451"/>
      <c r="P40" s="450">
        <v>21</v>
      </c>
      <c r="Q40" s="451"/>
      <c r="R40" s="379">
        <v>49</v>
      </c>
      <c r="S40" s="450">
        <v>34</v>
      </c>
      <c r="T40" s="452"/>
      <c r="U40" s="379">
        <v>3</v>
      </c>
      <c r="V40" s="379">
        <v>19.6</v>
      </c>
      <c r="W40" s="407">
        <v>46.7</v>
      </c>
    </row>
    <row r="41" spans="1:23" ht="14.25">
      <c r="A41" s="408"/>
      <c r="B41" s="408"/>
      <c r="C41" s="375"/>
      <c r="D41" s="375"/>
      <c r="E41" s="375"/>
      <c r="F41" s="375"/>
      <c r="G41" s="375"/>
      <c r="H41" s="375"/>
      <c r="I41" s="375"/>
      <c r="J41" s="375"/>
      <c r="K41" s="17"/>
      <c r="L41" s="17"/>
      <c r="M41" s="389">
        <v>20</v>
      </c>
      <c r="N41" s="453">
        <v>101</v>
      </c>
      <c r="O41" s="454"/>
      <c r="P41" s="453">
        <v>11</v>
      </c>
      <c r="Q41" s="454"/>
      <c r="R41" s="379">
        <v>52</v>
      </c>
      <c r="S41" s="453">
        <v>31</v>
      </c>
      <c r="T41" s="452"/>
      <c r="U41" s="379">
        <v>7</v>
      </c>
      <c r="V41" s="379">
        <v>10.9</v>
      </c>
      <c r="W41" s="409">
        <v>53.5</v>
      </c>
    </row>
    <row r="42" spans="1:23" ht="14.25">
      <c r="A42" s="408"/>
      <c r="B42" s="408"/>
      <c r="C42" s="373"/>
      <c r="D42" s="373"/>
      <c r="E42" s="373"/>
      <c r="F42" s="373"/>
      <c r="G42" s="373"/>
      <c r="H42" s="373"/>
      <c r="I42" s="373"/>
      <c r="J42" s="373"/>
      <c r="K42" s="17"/>
      <c r="L42" s="17"/>
      <c r="M42" s="389">
        <v>21</v>
      </c>
      <c r="N42" s="453">
        <v>86</v>
      </c>
      <c r="O42" s="454"/>
      <c r="P42" s="453">
        <v>13</v>
      </c>
      <c r="Q42" s="454"/>
      <c r="R42" s="379">
        <v>33</v>
      </c>
      <c r="S42" s="453">
        <v>32</v>
      </c>
      <c r="T42" s="452"/>
      <c r="U42" s="379">
        <v>8</v>
      </c>
      <c r="V42" s="379">
        <v>14</v>
      </c>
      <c r="W42" s="407">
        <v>38.4</v>
      </c>
    </row>
    <row r="43" spans="1:23" ht="15" thickBot="1">
      <c r="A43" s="373"/>
      <c r="B43" s="374"/>
      <c r="C43" s="373"/>
      <c r="D43" s="373"/>
      <c r="E43" s="373"/>
      <c r="F43" s="373"/>
      <c r="G43" s="373"/>
      <c r="H43" s="373"/>
      <c r="I43" s="373"/>
      <c r="J43" s="374"/>
      <c r="K43" s="17"/>
      <c r="L43" s="17"/>
      <c r="M43" s="22">
        <v>22</v>
      </c>
      <c r="N43" s="455">
        <v>92</v>
      </c>
      <c r="O43" s="456"/>
      <c r="P43" s="455">
        <v>10</v>
      </c>
      <c r="Q43" s="456"/>
      <c r="R43" s="410">
        <v>52</v>
      </c>
      <c r="S43" s="455">
        <v>28</v>
      </c>
      <c r="T43" s="457"/>
      <c r="U43" s="410">
        <v>2</v>
      </c>
      <c r="V43" s="433">
        <v>10.9</v>
      </c>
      <c r="W43" s="411">
        <v>56.5</v>
      </c>
    </row>
    <row r="44" spans="1:23" ht="14.25">
      <c r="A44" s="375"/>
      <c r="B44" s="374"/>
      <c r="C44" s="373"/>
      <c r="D44" s="373"/>
      <c r="E44" s="373"/>
      <c r="F44" s="373"/>
      <c r="G44" s="373"/>
      <c r="H44" s="373"/>
      <c r="I44" s="373"/>
      <c r="J44" s="374"/>
      <c r="K44" s="17"/>
      <c r="L44" s="17"/>
      <c r="M44" s="17"/>
      <c r="N44" s="13"/>
      <c r="O44" s="13"/>
      <c r="P44" s="13"/>
      <c r="Q44" s="13"/>
      <c r="R44" s="13"/>
      <c r="S44" s="13"/>
      <c r="T44" s="13"/>
      <c r="U44" s="13"/>
      <c r="V44" s="380"/>
      <c r="W44" s="380" t="s">
        <v>398</v>
      </c>
    </row>
    <row r="45" spans="1:23" ht="14.25">
      <c r="A45" s="375"/>
      <c r="B45" s="374"/>
      <c r="C45" s="373"/>
      <c r="D45" s="373"/>
      <c r="E45" s="373"/>
      <c r="F45" s="373"/>
      <c r="G45" s="373"/>
      <c r="H45" s="373"/>
      <c r="I45" s="373"/>
      <c r="J45" s="374"/>
      <c r="K45" s="17"/>
      <c r="L45" s="17"/>
      <c r="M45" s="13"/>
      <c r="N45" s="13"/>
      <c r="O45" s="13"/>
      <c r="P45" s="13"/>
      <c r="Q45" s="13"/>
      <c r="R45" s="13"/>
      <c r="S45" s="13"/>
      <c r="T45" s="17"/>
      <c r="U45" s="17"/>
      <c r="V45" s="17"/>
      <c r="W45" s="380" t="s">
        <v>386</v>
      </c>
    </row>
  </sheetData>
  <sheetProtection/>
  <mergeCells count="103">
    <mergeCell ref="P5:P6"/>
    <mergeCell ref="Q5:S5"/>
    <mergeCell ref="T5:V5"/>
    <mergeCell ref="W5:W6"/>
    <mergeCell ref="C6:D6"/>
    <mergeCell ref="G6:H6"/>
    <mergeCell ref="A1:C1"/>
    <mergeCell ref="A5:B6"/>
    <mergeCell ref="C5:F5"/>
    <mergeCell ref="G5:J5"/>
    <mergeCell ref="M5:M6"/>
    <mergeCell ref="N5:O5"/>
    <mergeCell ref="A9:B9"/>
    <mergeCell ref="C9:D9"/>
    <mergeCell ref="G9:H9"/>
    <mergeCell ref="A10:B10"/>
    <mergeCell ref="C10:D10"/>
    <mergeCell ref="G10:H10"/>
    <mergeCell ref="A7:B7"/>
    <mergeCell ref="C7:D7"/>
    <mergeCell ref="G7:H7"/>
    <mergeCell ref="A8:B8"/>
    <mergeCell ref="C8:D8"/>
    <mergeCell ref="G8:H8"/>
    <mergeCell ref="A13:B13"/>
    <mergeCell ref="C13:D13"/>
    <mergeCell ref="G13:H13"/>
    <mergeCell ref="M16:M17"/>
    <mergeCell ref="N16:O16"/>
    <mergeCell ref="P16:T16"/>
    <mergeCell ref="A11:B11"/>
    <mergeCell ref="C11:D11"/>
    <mergeCell ref="G11:H11"/>
    <mergeCell ref="A12:B12"/>
    <mergeCell ref="C12:D12"/>
    <mergeCell ref="G12:H12"/>
    <mergeCell ref="P18:Q18"/>
    <mergeCell ref="R18:S18"/>
    <mergeCell ref="P19:Q19"/>
    <mergeCell ref="R19:S19"/>
    <mergeCell ref="A20:B20"/>
    <mergeCell ref="P20:Q20"/>
    <mergeCell ref="R20:S20"/>
    <mergeCell ref="U16:V16"/>
    <mergeCell ref="W16:W17"/>
    <mergeCell ref="P17:Q17"/>
    <mergeCell ref="R17:S17"/>
    <mergeCell ref="A18:B19"/>
    <mergeCell ref="C18:D18"/>
    <mergeCell ref="E18:E19"/>
    <mergeCell ref="F18:H18"/>
    <mergeCell ref="I18:I19"/>
    <mergeCell ref="J18:J19"/>
    <mergeCell ref="A23:B23"/>
    <mergeCell ref="A24:B24"/>
    <mergeCell ref="N27:O27"/>
    <mergeCell ref="P27:Q27"/>
    <mergeCell ref="S27:T27"/>
    <mergeCell ref="N28:O28"/>
    <mergeCell ref="P28:Q28"/>
    <mergeCell ref="S28:T28"/>
    <mergeCell ref="A21:B21"/>
    <mergeCell ref="P21:Q21"/>
    <mergeCell ref="R21:S21"/>
    <mergeCell ref="A22:B22"/>
    <mergeCell ref="P22:Q22"/>
    <mergeCell ref="R22:S22"/>
    <mergeCell ref="N29:O29"/>
    <mergeCell ref="P29:Q29"/>
    <mergeCell ref="S29:T29"/>
    <mergeCell ref="N30:O30"/>
    <mergeCell ref="P30:Q30"/>
    <mergeCell ref="S30:T30"/>
    <mergeCell ref="A29:A30"/>
    <mergeCell ref="B29:C29"/>
    <mergeCell ref="D29:D30"/>
    <mergeCell ref="E29:G29"/>
    <mergeCell ref="H29:J29"/>
    <mergeCell ref="K29:K30"/>
    <mergeCell ref="N38:O38"/>
    <mergeCell ref="P38:Q38"/>
    <mergeCell ref="S38:T38"/>
    <mergeCell ref="N39:O39"/>
    <mergeCell ref="P39:Q39"/>
    <mergeCell ref="S39:T39"/>
    <mergeCell ref="N31:O31"/>
    <mergeCell ref="P31:Q31"/>
    <mergeCell ref="S31:T31"/>
    <mergeCell ref="N32:O32"/>
    <mergeCell ref="P32:Q32"/>
    <mergeCell ref="S32:T32"/>
    <mergeCell ref="N42:O42"/>
    <mergeCell ref="P42:Q42"/>
    <mergeCell ref="S42:T42"/>
    <mergeCell ref="N43:O43"/>
    <mergeCell ref="P43:Q43"/>
    <mergeCell ref="S43:T43"/>
    <mergeCell ref="N40:O40"/>
    <mergeCell ref="P40:Q40"/>
    <mergeCell ref="S40:T40"/>
    <mergeCell ref="N41:O41"/>
    <mergeCell ref="P41:Q41"/>
    <mergeCell ref="S41:T41"/>
  </mergeCells>
  <printOptions/>
  <pageMargins left="0.7086614173228347" right="0.7086614173228347" top="0.7480314960629921" bottom="0.7480314960629921" header="0.31496062992125984" footer="0.31496062992125984"/>
  <pageSetup firstPageNumber="49" useFirstPageNumber="1" fitToHeight="0" fitToWidth="0" horizontalDpi="600" verticalDpi="600" orientation="portrait" paperSize="9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5.57421875" style="0" customWidth="1"/>
    <col min="2" max="2" width="23.140625" style="0" customWidth="1"/>
    <col min="3" max="4" width="15.57421875" style="0" customWidth="1"/>
    <col min="5" max="5" width="17.28125" style="0" bestFit="1" customWidth="1"/>
    <col min="6" max="6" width="21.8515625" style="0" bestFit="1" customWidth="1"/>
    <col min="7" max="7" width="15.140625" style="0" bestFit="1" customWidth="1"/>
    <col min="8" max="8" width="36.00390625" style="0" customWidth="1"/>
  </cols>
  <sheetData>
    <row r="1" spans="1:8" ht="14.25" thickBot="1">
      <c r="A1" s="282" t="s">
        <v>438</v>
      </c>
      <c r="B1" s="282"/>
      <c r="C1" s="1"/>
      <c r="D1" s="1"/>
      <c r="E1" s="1"/>
      <c r="F1" s="1"/>
      <c r="G1" s="1"/>
      <c r="H1" s="7" t="s">
        <v>437</v>
      </c>
    </row>
    <row r="2" spans="1:8" s="348" customFormat="1" ht="30" customHeight="1">
      <c r="A2" s="37" t="s">
        <v>281</v>
      </c>
      <c r="B2" s="38" t="s">
        <v>280</v>
      </c>
      <c r="C2" s="38" t="s">
        <v>282</v>
      </c>
      <c r="D2" s="38" t="s">
        <v>142</v>
      </c>
      <c r="E2" s="38" t="s">
        <v>283</v>
      </c>
      <c r="F2" s="38" t="s">
        <v>98</v>
      </c>
      <c r="G2" s="38" t="s">
        <v>167</v>
      </c>
      <c r="H2" s="39" t="s">
        <v>284</v>
      </c>
    </row>
    <row r="3" spans="1:8" ht="30" customHeight="1">
      <c r="A3" s="141" t="s">
        <v>151</v>
      </c>
      <c r="B3" s="283" t="s">
        <v>231</v>
      </c>
      <c r="C3" s="284" t="s">
        <v>232</v>
      </c>
      <c r="D3" s="283" t="s">
        <v>233</v>
      </c>
      <c r="E3" s="285" t="s">
        <v>234</v>
      </c>
      <c r="F3" s="286" t="s">
        <v>311</v>
      </c>
      <c r="G3" s="284" t="s">
        <v>302</v>
      </c>
      <c r="H3" s="287" t="s">
        <v>235</v>
      </c>
    </row>
    <row r="4" spans="1:8" ht="30" customHeight="1">
      <c r="A4" s="141" t="s">
        <v>147</v>
      </c>
      <c r="B4" s="270" t="s">
        <v>236</v>
      </c>
      <c r="C4" s="240" t="s">
        <v>237</v>
      </c>
      <c r="D4" s="239" t="s">
        <v>187</v>
      </c>
      <c r="E4" s="271" t="s">
        <v>238</v>
      </c>
      <c r="F4" s="288" t="s">
        <v>312</v>
      </c>
      <c r="G4" s="240" t="s">
        <v>302</v>
      </c>
      <c r="H4" s="289" t="s">
        <v>303</v>
      </c>
    </row>
    <row r="5" spans="1:8" ht="30" customHeight="1">
      <c r="A5" s="258"/>
      <c r="B5" s="233" t="s">
        <v>239</v>
      </c>
      <c r="C5" s="234"/>
      <c r="D5" s="233" t="s">
        <v>196</v>
      </c>
      <c r="E5" s="290" t="s">
        <v>240</v>
      </c>
      <c r="F5" s="291" t="s">
        <v>313</v>
      </c>
      <c r="G5" s="234" t="s">
        <v>302</v>
      </c>
      <c r="H5" s="252" t="s">
        <v>303</v>
      </c>
    </row>
    <row r="6" spans="1:8" ht="30" customHeight="1">
      <c r="A6" s="242"/>
      <c r="B6" s="246" t="s">
        <v>241</v>
      </c>
      <c r="C6" s="247"/>
      <c r="D6" s="246" t="s">
        <v>242</v>
      </c>
      <c r="E6" s="292" t="s">
        <v>204</v>
      </c>
      <c r="F6" s="293" t="s">
        <v>305</v>
      </c>
      <c r="G6" s="247" t="s">
        <v>302</v>
      </c>
      <c r="H6" s="252" t="s">
        <v>303</v>
      </c>
    </row>
    <row r="7" spans="1:8" ht="30" customHeight="1">
      <c r="A7" s="242"/>
      <c r="B7" s="246" t="s">
        <v>243</v>
      </c>
      <c r="C7" s="247"/>
      <c r="D7" s="246" t="s">
        <v>244</v>
      </c>
      <c r="E7" s="292" t="s">
        <v>204</v>
      </c>
      <c r="F7" s="293" t="s">
        <v>305</v>
      </c>
      <c r="G7" s="247" t="s">
        <v>245</v>
      </c>
      <c r="H7" s="294" t="s">
        <v>303</v>
      </c>
    </row>
    <row r="8" spans="1:8" ht="30" customHeight="1">
      <c r="A8" s="242"/>
      <c r="B8" s="246" t="s">
        <v>246</v>
      </c>
      <c r="C8" s="247"/>
      <c r="D8" s="246" t="s">
        <v>247</v>
      </c>
      <c r="E8" s="292" t="s">
        <v>204</v>
      </c>
      <c r="F8" s="293" t="s">
        <v>305</v>
      </c>
      <c r="G8" s="247" t="s">
        <v>248</v>
      </c>
      <c r="H8" s="294" t="s">
        <v>330</v>
      </c>
    </row>
    <row r="9" spans="1:8" ht="30" customHeight="1">
      <c r="A9" s="242"/>
      <c r="B9" s="246" t="s">
        <v>249</v>
      </c>
      <c r="C9" s="247"/>
      <c r="D9" s="246"/>
      <c r="E9" s="292" t="s">
        <v>250</v>
      </c>
      <c r="F9" s="293" t="s">
        <v>251</v>
      </c>
      <c r="G9" s="247" t="s">
        <v>252</v>
      </c>
      <c r="H9" s="294" t="s">
        <v>331</v>
      </c>
    </row>
    <row r="10" spans="1:8" ht="30" customHeight="1">
      <c r="A10" s="242"/>
      <c r="B10" s="246" t="s">
        <v>253</v>
      </c>
      <c r="C10" s="247"/>
      <c r="D10" s="246" t="s">
        <v>254</v>
      </c>
      <c r="E10" s="292" t="s">
        <v>250</v>
      </c>
      <c r="F10" s="295" t="s">
        <v>314</v>
      </c>
      <c r="G10" s="247" t="s">
        <v>302</v>
      </c>
      <c r="H10" s="294" t="s">
        <v>303</v>
      </c>
    </row>
    <row r="11" spans="1:8" ht="30" customHeight="1">
      <c r="A11" s="242"/>
      <c r="B11" s="243" t="s">
        <v>255</v>
      </c>
      <c r="C11" s="244"/>
      <c r="D11" s="243"/>
      <c r="E11" s="292" t="s">
        <v>250</v>
      </c>
      <c r="F11" s="296" t="s">
        <v>315</v>
      </c>
      <c r="G11" s="244" t="s">
        <v>302</v>
      </c>
      <c r="H11" s="297" t="s">
        <v>303</v>
      </c>
    </row>
    <row r="12" spans="1:8" ht="30" customHeight="1">
      <c r="A12" s="141" t="s">
        <v>151</v>
      </c>
      <c r="B12" s="239" t="s">
        <v>256</v>
      </c>
      <c r="C12" s="240" t="s">
        <v>232</v>
      </c>
      <c r="D12" s="239"/>
      <c r="E12" s="271" t="s">
        <v>257</v>
      </c>
      <c r="F12" s="288" t="s">
        <v>315</v>
      </c>
      <c r="G12" s="240" t="s">
        <v>258</v>
      </c>
      <c r="H12" s="289" t="s">
        <v>332</v>
      </c>
    </row>
    <row r="13" spans="1:8" ht="30" customHeight="1">
      <c r="A13" s="242"/>
      <c r="B13" s="246" t="s">
        <v>259</v>
      </c>
      <c r="C13" s="247" t="s">
        <v>164</v>
      </c>
      <c r="D13" s="246"/>
      <c r="E13" s="292" t="s">
        <v>257</v>
      </c>
      <c r="F13" s="293" t="s">
        <v>316</v>
      </c>
      <c r="G13" s="247" t="s">
        <v>302</v>
      </c>
      <c r="H13" s="294" t="s">
        <v>333</v>
      </c>
    </row>
    <row r="14" spans="1:8" ht="30" customHeight="1">
      <c r="A14" s="242"/>
      <c r="B14" s="246" t="s">
        <v>260</v>
      </c>
      <c r="C14" s="247" t="s">
        <v>164</v>
      </c>
      <c r="D14" s="246"/>
      <c r="E14" s="292" t="s">
        <v>261</v>
      </c>
      <c r="F14" s="293" t="s">
        <v>317</v>
      </c>
      <c r="G14" s="298" t="s">
        <v>302</v>
      </c>
      <c r="H14" s="294" t="s">
        <v>333</v>
      </c>
    </row>
    <row r="15" spans="1:8" ht="30" customHeight="1">
      <c r="A15" s="242"/>
      <c r="B15" s="246" t="s">
        <v>262</v>
      </c>
      <c r="C15" s="247" t="s">
        <v>263</v>
      </c>
      <c r="D15" s="246"/>
      <c r="E15" s="292" t="s">
        <v>261</v>
      </c>
      <c r="F15" s="293" t="s">
        <v>318</v>
      </c>
      <c r="G15" s="247" t="s">
        <v>302</v>
      </c>
      <c r="H15" s="294" t="s">
        <v>334</v>
      </c>
    </row>
    <row r="16" spans="1:8" ht="30" customHeight="1">
      <c r="A16" s="242"/>
      <c r="B16" s="246" t="s">
        <v>262</v>
      </c>
      <c r="C16" s="247" t="s">
        <v>263</v>
      </c>
      <c r="D16" s="246"/>
      <c r="E16" s="292" t="s">
        <v>261</v>
      </c>
      <c r="F16" s="293" t="s">
        <v>319</v>
      </c>
      <c r="G16" s="247" t="s">
        <v>302</v>
      </c>
      <c r="H16" s="294" t="s">
        <v>335</v>
      </c>
    </row>
    <row r="17" spans="1:8" ht="30" customHeight="1">
      <c r="A17" s="242"/>
      <c r="B17" s="246" t="s">
        <v>264</v>
      </c>
      <c r="C17" s="247" t="s">
        <v>232</v>
      </c>
      <c r="D17" s="246"/>
      <c r="E17" s="292" t="s">
        <v>265</v>
      </c>
      <c r="F17" s="295" t="s">
        <v>320</v>
      </c>
      <c r="G17" s="247" t="s">
        <v>266</v>
      </c>
      <c r="H17" s="294" t="s">
        <v>336</v>
      </c>
    </row>
    <row r="18" spans="1:8" ht="30" customHeight="1">
      <c r="A18" s="242"/>
      <c r="B18" s="249" t="s">
        <v>267</v>
      </c>
      <c r="C18" s="298" t="s">
        <v>329</v>
      </c>
      <c r="D18" s="249"/>
      <c r="E18" s="292" t="s">
        <v>268</v>
      </c>
      <c r="F18" s="299" t="s">
        <v>321</v>
      </c>
      <c r="G18" s="298" t="s">
        <v>269</v>
      </c>
      <c r="H18" s="294" t="s">
        <v>337</v>
      </c>
    </row>
    <row r="19" spans="1:8" ht="30" customHeight="1">
      <c r="A19" s="242"/>
      <c r="B19" s="246" t="s">
        <v>326</v>
      </c>
      <c r="C19" s="298" t="s">
        <v>329</v>
      </c>
      <c r="D19" s="246"/>
      <c r="E19" s="292" t="s">
        <v>268</v>
      </c>
      <c r="F19" s="293" t="s">
        <v>322</v>
      </c>
      <c r="G19" s="247" t="s">
        <v>270</v>
      </c>
      <c r="H19" s="294" t="s">
        <v>338</v>
      </c>
    </row>
    <row r="20" spans="1:8" ht="30" customHeight="1">
      <c r="A20" s="242"/>
      <c r="B20" s="249" t="s">
        <v>327</v>
      </c>
      <c r="C20" s="247" t="s">
        <v>328</v>
      </c>
      <c r="D20" s="246"/>
      <c r="E20" s="292" t="s">
        <v>271</v>
      </c>
      <c r="F20" s="293" t="s">
        <v>323</v>
      </c>
      <c r="G20" s="247" t="s">
        <v>272</v>
      </c>
      <c r="H20" s="294" t="s">
        <v>339</v>
      </c>
    </row>
    <row r="21" spans="1:8" ht="30" customHeight="1">
      <c r="A21" s="242"/>
      <c r="B21" s="249" t="s">
        <v>273</v>
      </c>
      <c r="C21" s="260" t="s">
        <v>274</v>
      </c>
      <c r="D21" s="259"/>
      <c r="E21" s="300">
        <v>39107</v>
      </c>
      <c r="F21" s="301" t="s">
        <v>324</v>
      </c>
      <c r="G21" s="260" t="s">
        <v>302</v>
      </c>
      <c r="H21" s="302" t="s">
        <v>340</v>
      </c>
    </row>
    <row r="22" spans="1:8" ht="30" customHeight="1" thickBot="1">
      <c r="A22" s="235"/>
      <c r="B22" s="236" t="s">
        <v>275</v>
      </c>
      <c r="C22" s="237" t="s">
        <v>274</v>
      </c>
      <c r="D22" s="236"/>
      <c r="E22" s="303">
        <v>39107</v>
      </c>
      <c r="F22" s="304" t="s">
        <v>325</v>
      </c>
      <c r="G22" s="237" t="s">
        <v>302</v>
      </c>
      <c r="H22" s="305" t="s">
        <v>340</v>
      </c>
    </row>
    <row r="23" spans="1:8" ht="13.5">
      <c r="A23" s="1"/>
      <c r="B23" s="125"/>
      <c r="C23" s="125"/>
      <c r="D23" s="125"/>
      <c r="E23" s="125"/>
      <c r="F23" s="125"/>
      <c r="G23" s="125"/>
      <c r="H23" s="10" t="s">
        <v>404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60" useFirstPageNumber="1" horizontalDpi="600" verticalDpi="600" orientation="landscape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9">
      <selection activeCell="L13" sqref="L13"/>
    </sheetView>
  </sheetViews>
  <sheetFormatPr defaultColWidth="9.140625" defaultRowHeight="15"/>
  <cols>
    <col min="1" max="1" width="9.00390625" style="134" customWidth="1"/>
    <col min="2" max="16384" width="9.00390625" style="1" customWidth="1"/>
  </cols>
  <sheetData>
    <row r="1" spans="1:4" ht="18.75" customHeight="1">
      <c r="A1" s="61" t="s">
        <v>439</v>
      </c>
      <c r="B1" s="62"/>
      <c r="C1" s="62"/>
      <c r="D1" s="62"/>
    </row>
    <row r="2" spans="1:10" ht="18.75" customHeight="1" thickBot="1">
      <c r="A2" s="126"/>
      <c r="B2" s="62"/>
      <c r="C2" s="62"/>
      <c r="D2" s="62"/>
      <c r="J2" s="7" t="s">
        <v>9</v>
      </c>
    </row>
    <row r="3" spans="1:10" ht="18.75" customHeight="1" thickBot="1">
      <c r="A3" s="498" t="s">
        <v>26</v>
      </c>
      <c r="B3" s="500" t="s">
        <v>10</v>
      </c>
      <c r="C3" s="501"/>
      <c r="D3" s="502"/>
      <c r="E3" s="503" t="s">
        <v>11</v>
      </c>
      <c r="F3" s="504"/>
      <c r="G3" s="505"/>
      <c r="H3" s="500" t="s">
        <v>12</v>
      </c>
      <c r="I3" s="501"/>
      <c r="J3" s="502"/>
    </row>
    <row r="4" spans="1:10" ht="18.75" customHeight="1">
      <c r="A4" s="499"/>
      <c r="B4" s="124" t="s">
        <v>13</v>
      </c>
      <c r="C4" s="63" t="s">
        <v>14</v>
      </c>
      <c r="D4" s="64" t="s">
        <v>15</v>
      </c>
      <c r="E4" s="65" t="s">
        <v>13</v>
      </c>
      <c r="F4" s="66" t="s">
        <v>14</v>
      </c>
      <c r="G4" s="67" t="s">
        <v>15</v>
      </c>
      <c r="H4" s="64" t="s">
        <v>13</v>
      </c>
      <c r="I4" s="63" t="s">
        <v>14</v>
      </c>
      <c r="J4" s="64" t="s">
        <v>15</v>
      </c>
    </row>
    <row r="5" spans="1:10" ht="21.75" customHeight="1">
      <c r="A5" s="127" t="s">
        <v>29</v>
      </c>
      <c r="B5" s="68"/>
      <c r="C5" s="69"/>
      <c r="D5" s="70"/>
      <c r="E5" s="68"/>
      <c r="F5" s="71"/>
      <c r="G5" s="70"/>
      <c r="H5" s="72"/>
      <c r="I5" s="73"/>
      <c r="J5" s="70"/>
    </row>
    <row r="6" spans="1:10" ht="21.75" customHeight="1">
      <c r="A6" s="128" t="s">
        <v>27</v>
      </c>
      <c r="B6" s="74">
        <v>109.9</v>
      </c>
      <c r="C6" s="75">
        <v>110.4</v>
      </c>
      <c r="D6" s="76">
        <v>110.7</v>
      </c>
      <c r="E6" s="74">
        <v>19.6</v>
      </c>
      <c r="F6" s="77">
        <v>19.1</v>
      </c>
      <c r="G6" s="81">
        <v>19</v>
      </c>
      <c r="H6" s="79">
        <v>60.8</v>
      </c>
      <c r="I6" s="80">
        <v>61.6</v>
      </c>
      <c r="J6" s="81">
        <v>61.9</v>
      </c>
    </row>
    <row r="7" spans="1:10" ht="21.75" customHeight="1">
      <c r="A7" s="129" t="s">
        <v>28</v>
      </c>
      <c r="B7" s="82">
        <v>115.2</v>
      </c>
      <c r="C7" s="83">
        <v>116.6</v>
      </c>
      <c r="D7" s="84">
        <v>116.7</v>
      </c>
      <c r="E7" s="82">
        <v>21.2</v>
      </c>
      <c r="F7" s="85">
        <v>21.9</v>
      </c>
      <c r="G7" s="86">
        <v>21.5</v>
      </c>
      <c r="H7" s="84">
        <v>64.5</v>
      </c>
      <c r="I7" s="83">
        <v>65</v>
      </c>
      <c r="J7" s="84">
        <v>65</v>
      </c>
    </row>
    <row r="8" spans="1:10" ht="21.75" customHeight="1">
      <c r="A8" s="130" t="s">
        <v>16</v>
      </c>
      <c r="B8" s="87">
        <v>120.8</v>
      </c>
      <c r="C8" s="88">
        <v>122.6</v>
      </c>
      <c r="D8" s="89">
        <v>122.5</v>
      </c>
      <c r="E8" s="87">
        <v>23.2</v>
      </c>
      <c r="F8" s="90">
        <v>24.6</v>
      </c>
      <c r="G8" s="91">
        <v>24.2</v>
      </c>
      <c r="H8" s="89">
        <v>67.1</v>
      </c>
      <c r="I8" s="88">
        <v>67.7</v>
      </c>
      <c r="J8" s="92">
        <v>67.7</v>
      </c>
    </row>
    <row r="9" spans="1:10" s="125" customFormat="1" ht="21.75" customHeight="1">
      <c r="A9" s="130" t="s">
        <v>17</v>
      </c>
      <c r="B9" s="87">
        <v>129</v>
      </c>
      <c r="C9" s="88">
        <v>128.1</v>
      </c>
      <c r="D9" s="89">
        <v>128.2</v>
      </c>
      <c r="E9" s="87">
        <v>28.1</v>
      </c>
      <c r="F9" s="90">
        <v>27.7</v>
      </c>
      <c r="G9" s="91">
        <v>27.3</v>
      </c>
      <c r="H9" s="89">
        <v>70.7</v>
      </c>
      <c r="I9" s="88">
        <v>70.2</v>
      </c>
      <c r="J9" s="92">
        <v>70.3</v>
      </c>
    </row>
    <row r="10" spans="1:10" ht="21.75" customHeight="1">
      <c r="A10" s="130" t="s">
        <v>18</v>
      </c>
      <c r="B10" s="87">
        <v>133.7</v>
      </c>
      <c r="C10" s="88">
        <v>133.2</v>
      </c>
      <c r="D10" s="89">
        <v>133.7</v>
      </c>
      <c r="E10" s="87">
        <v>30.9</v>
      </c>
      <c r="F10" s="90">
        <v>30.9</v>
      </c>
      <c r="G10" s="93">
        <v>30.8</v>
      </c>
      <c r="H10" s="89">
        <v>72.5</v>
      </c>
      <c r="I10" s="88">
        <v>72.5</v>
      </c>
      <c r="J10" s="92">
        <v>72.8</v>
      </c>
    </row>
    <row r="11" spans="1:10" ht="21.75" customHeight="1">
      <c r="A11" s="130" t="s">
        <v>19</v>
      </c>
      <c r="B11" s="87">
        <v>137.4</v>
      </c>
      <c r="C11" s="88">
        <v>138.3</v>
      </c>
      <c r="D11" s="89">
        <v>138.9</v>
      </c>
      <c r="E11" s="87">
        <v>34.2</v>
      </c>
      <c r="F11" s="90">
        <v>34.9</v>
      </c>
      <c r="G11" s="94">
        <v>34.3</v>
      </c>
      <c r="H11" s="89">
        <v>74.2</v>
      </c>
      <c r="I11" s="88">
        <v>74.7</v>
      </c>
      <c r="J11" s="95">
        <v>75</v>
      </c>
    </row>
    <row r="12" spans="1:10" ht="21.75" customHeight="1">
      <c r="A12" s="131" t="s">
        <v>20</v>
      </c>
      <c r="B12" s="96">
        <v>145.8</v>
      </c>
      <c r="C12" s="97">
        <v>144.6</v>
      </c>
      <c r="D12" s="98">
        <v>145.3</v>
      </c>
      <c r="E12" s="96">
        <v>40.5</v>
      </c>
      <c r="F12" s="99">
        <v>39.4</v>
      </c>
      <c r="G12" s="100">
        <v>38.8</v>
      </c>
      <c r="H12" s="98">
        <v>78.5</v>
      </c>
      <c r="I12" s="97">
        <v>77.6</v>
      </c>
      <c r="J12" s="98">
        <v>77.8</v>
      </c>
    </row>
    <row r="13" spans="1:10" ht="21.75" customHeight="1">
      <c r="A13" s="129" t="s">
        <v>30</v>
      </c>
      <c r="B13" s="82">
        <v>151</v>
      </c>
      <c r="C13" s="83">
        <v>152.4</v>
      </c>
      <c r="D13" s="84">
        <v>152.6</v>
      </c>
      <c r="E13" s="82">
        <v>43.7</v>
      </c>
      <c r="F13" s="85">
        <v>45.7</v>
      </c>
      <c r="G13" s="86">
        <v>44.5</v>
      </c>
      <c r="H13" s="84">
        <v>80.1</v>
      </c>
      <c r="I13" s="83">
        <v>81.3</v>
      </c>
      <c r="J13" s="84">
        <v>81.4</v>
      </c>
    </row>
    <row r="14" spans="1:10" ht="21.75" customHeight="1">
      <c r="A14" s="130" t="s">
        <v>21</v>
      </c>
      <c r="B14" s="87">
        <v>159.1</v>
      </c>
      <c r="C14" s="88">
        <v>159.6</v>
      </c>
      <c r="D14" s="89">
        <v>159.8</v>
      </c>
      <c r="E14" s="87">
        <v>48</v>
      </c>
      <c r="F14" s="90">
        <v>49.8</v>
      </c>
      <c r="G14" s="91">
        <v>49.5</v>
      </c>
      <c r="H14" s="89">
        <v>84.4</v>
      </c>
      <c r="I14" s="88">
        <v>85</v>
      </c>
      <c r="J14" s="89">
        <v>85</v>
      </c>
    </row>
    <row r="15" spans="1:10" ht="21.75" customHeight="1">
      <c r="A15" s="131" t="s">
        <v>22</v>
      </c>
      <c r="B15" s="96">
        <v>164.5</v>
      </c>
      <c r="C15" s="97">
        <v>165.1</v>
      </c>
      <c r="D15" s="98">
        <v>165.4</v>
      </c>
      <c r="E15" s="96">
        <v>54.7</v>
      </c>
      <c r="F15" s="99">
        <v>55.8</v>
      </c>
      <c r="G15" s="101">
        <v>54.9</v>
      </c>
      <c r="H15" s="98">
        <v>87.9</v>
      </c>
      <c r="I15" s="97">
        <v>88</v>
      </c>
      <c r="J15" s="98">
        <v>88.2</v>
      </c>
    </row>
    <row r="16" spans="1:10" ht="21.75" customHeight="1">
      <c r="A16" s="132" t="s">
        <v>31</v>
      </c>
      <c r="B16" s="102">
        <v>165.5</v>
      </c>
      <c r="C16" s="103">
        <v>168.6</v>
      </c>
      <c r="D16" s="104">
        <v>168.5</v>
      </c>
      <c r="E16" s="102">
        <v>56.1</v>
      </c>
      <c r="F16" s="105">
        <v>61.1</v>
      </c>
      <c r="G16" s="106">
        <v>59.5</v>
      </c>
      <c r="H16" s="104">
        <v>88.1</v>
      </c>
      <c r="I16" s="103">
        <v>90.6</v>
      </c>
      <c r="J16" s="104">
        <v>90.3</v>
      </c>
    </row>
    <row r="17" spans="1:10" ht="21.75" customHeight="1">
      <c r="A17" s="130" t="s">
        <v>23</v>
      </c>
      <c r="B17" s="87">
        <v>168.5</v>
      </c>
      <c r="C17" s="88">
        <v>169.6</v>
      </c>
      <c r="D17" s="89">
        <v>169.9</v>
      </c>
      <c r="E17" s="87">
        <v>61.9</v>
      </c>
      <c r="F17" s="90">
        <v>62.7</v>
      </c>
      <c r="G17" s="93">
        <v>61.3</v>
      </c>
      <c r="H17" s="89">
        <v>90.2</v>
      </c>
      <c r="I17" s="88">
        <v>91.1</v>
      </c>
      <c r="J17" s="89">
        <v>91.2</v>
      </c>
    </row>
    <row r="18" spans="1:10" ht="21.75" customHeight="1">
      <c r="A18" s="131" t="s">
        <v>24</v>
      </c>
      <c r="B18" s="96">
        <v>172.4</v>
      </c>
      <c r="C18" s="97">
        <v>170.5</v>
      </c>
      <c r="D18" s="98">
        <v>170.8</v>
      </c>
      <c r="E18" s="96">
        <v>66.4</v>
      </c>
      <c r="F18" s="99">
        <v>64.5</v>
      </c>
      <c r="G18" s="101">
        <v>63.1</v>
      </c>
      <c r="H18" s="98">
        <v>93</v>
      </c>
      <c r="I18" s="97">
        <v>91.6</v>
      </c>
      <c r="J18" s="107">
        <v>91.8</v>
      </c>
    </row>
    <row r="19" spans="1:10" s="125" customFormat="1" ht="21.75" customHeight="1">
      <c r="A19" s="127" t="s">
        <v>32</v>
      </c>
      <c r="B19" s="108"/>
      <c r="C19" s="109"/>
      <c r="D19" s="110"/>
      <c r="E19" s="108"/>
      <c r="F19" s="111"/>
      <c r="G19" s="110"/>
      <c r="H19" s="112"/>
      <c r="I19" s="113"/>
      <c r="J19" s="110"/>
    </row>
    <row r="20" spans="1:10" ht="21.75" customHeight="1">
      <c r="A20" s="128" t="s">
        <v>33</v>
      </c>
      <c r="B20" s="74">
        <v>111.6</v>
      </c>
      <c r="C20" s="75">
        <v>109.8</v>
      </c>
      <c r="D20" s="76">
        <v>109.9</v>
      </c>
      <c r="E20" s="74">
        <v>20</v>
      </c>
      <c r="F20" s="77">
        <v>18.8</v>
      </c>
      <c r="G20" s="78">
        <v>18.6</v>
      </c>
      <c r="H20" s="79">
        <v>61.8</v>
      </c>
      <c r="I20" s="80">
        <v>61.4</v>
      </c>
      <c r="J20" s="78">
        <v>61.5</v>
      </c>
    </row>
    <row r="21" spans="1:10" ht="21.75" customHeight="1">
      <c r="A21" s="129" t="s">
        <v>28</v>
      </c>
      <c r="B21" s="82">
        <v>115.2</v>
      </c>
      <c r="C21" s="83">
        <v>116.2</v>
      </c>
      <c r="D21" s="84">
        <v>115.8</v>
      </c>
      <c r="E21" s="82">
        <v>20.7</v>
      </c>
      <c r="F21" s="85">
        <v>21.4</v>
      </c>
      <c r="G21" s="106">
        <v>21</v>
      </c>
      <c r="H21" s="84">
        <v>64</v>
      </c>
      <c r="I21" s="83">
        <v>64.8</v>
      </c>
      <c r="J21" s="114">
        <v>64.6</v>
      </c>
    </row>
    <row r="22" spans="1:10" ht="21.75" customHeight="1">
      <c r="A22" s="130" t="s">
        <v>16</v>
      </c>
      <c r="B22" s="87">
        <v>120.6</v>
      </c>
      <c r="C22" s="88">
        <v>121.6</v>
      </c>
      <c r="D22" s="89">
        <v>121.7</v>
      </c>
      <c r="E22" s="87">
        <v>23.5</v>
      </c>
      <c r="F22" s="90">
        <v>24.3</v>
      </c>
      <c r="G22" s="91">
        <v>23.6</v>
      </c>
      <c r="H22" s="89">
        <v>66.8</v>
      </c>
      <c r="I22" s="88">
        <v>67.2</v>
      </c>
      <c r="J22" s="92">
        <v>67.3</v>
      </c>
    </row>
    <row r="23" spans="1:10" ht="21.75" customHeight="1">
      <c r="A23" s="130" t="s">
        <v>25</v>
      </c>
      <c r="B23" s="87">
        <v>127.8</v>
      </c>
      <c r="C23" s="88">
        <v>127.7</v>
      </c>
      <c r="D23" s="89">
        <v>127.5</v>
      </c>
      <c r="E23" s="87">
        <v>28.5</v>
      </c>
      <c r="F23" s="90">
        <v>27.5</v>
      </c>
      <c r="G23" s="94">
        <v>26.6</v>
      </c>
      <c r="H23" s="89">
        <v>70.3</v>
      </c>
      <c r="I23" s="88">
        <v>70.1</v>
      </c>
      <c r="J23" s="95">
        <v>70</v>
      </c>
    </row>
    <row r="24" spans="1:10" ht="21.75" customHeight="1">
      <c r="A24" s="130" t="s">
        <v>18</v>
      </c>
      <c r="B24" s="87">
        <v>134</v>
      </c>
      <c r="C24" s="88">
        <v>133.2</v>
      </c>
      <c r="D24" s="89">
        <v>133.6</v>
      </c>
      <c r="E24" s="87">
        <v>30.8</v>
      </c>
      <c r="F24" s="90">
        <v>30.6</v>
      </c>
      <c r="G24" s="94">
        <v>30.1</v>
      </c>
      <c r="H24" s="89">
        <v>73.2</v>
      </c>
      <c r="I24" s="88">
        <v>72.7</v>
      </c>
      <c r="J24" s="92">
        <v>72.8</v>
      </c>
    </row>
    <row r="25" spans="1:10" ht="21.75" customHeight="1">
      <c r="A25" s="130" t="s">
        <v>19</v>
      </c>
      <c r="B25" s="87">
        <v>141</v>
      </c>
      <c r="C25" s="88">
        <v>140.5</v>
      </c>
      <c r="D25" s="89">
        <v>140.3</v>
      </c>
      <c r="E25" s="87">
        <v>35.1</v>
      </c>
      <c r="F25" s="90">
        <v>35</v>
      </c>
      <c r="G25" s="91">
        <v>34.4</v>
      </c>
      <c r="H25" s="89">
        <v>76.4</v>
      </c>
      <c r="I25" s="88">
        <v>76.1</v>
      </c>
      <c r="J25" s="89">
        <v>76</v>
      </c>
    </row>
    <row r="26" spans="1:10" ht="21.75" customHeight="1">
      <c r="A26" s="131" t="s">
        <v>20</v>
      </c>
      <c r="B26" s="96">
        <v>145.4</v>
      </c>
      <c r="C26" s="97">
        <v>147</v>
      </c>
      <c r="D26" s="98">
        <v>146.8</v>
      </c>
      <c r="E26" s="96">
        <v>39.4</v>
      </c>
      <c r="F26" s="99">
        <v>40.1</v>
      </c>
      <c r="G26" s="115">
        <v>39.3</v>
      </c>
      <c r="H26" s="98">
        <v>78.8</v>
      </c>
      <c r="I26" s="97">
        <v>79.4</v>
      </c>
      <c r="J26" s="107">
        <v>79.3</v>
      </c>
    </row>
    <row r="27" spans="1:10" ht="21.75" customHeight="1">
      <c r="A27" s="129" t="s">
        <v>30</v>
      </c>
      <c r="B27" s="82">
        <v>151</v>
      </c>
      <c r="C27" s="83">
        <v>151.6</v>
      </c>
      <c r="D27" s="84">
        <v>152.1</v>
      </c>
      <c r="E27" s="82">
        <v>43.2</v>
      </c>
      <c r="F27" s="85">
        <v>44.8</v>
      </c>
      <c r="G27" s="116">
        <v>44.2</v>
      </c>
      <c r="H27" s="84">
        <v>81.7</v>
      </c>
      <c r="I27" s="83">
        <v>82</v>
      </c>
      <c r="J27" s="114">
        <v>82.2</v>
      </c>
    </row>
    <row r="28" spans="1:10" s="125" customFormat="1" ht="21.75" customHeight="1">
      <c r="A28" s="130" t="s">
        <v>21</v>
      </c>
      <c r="B28" s="87">
        <v>154</v>
      </c>
      <c r="C28" s="88">
        <v>155</v>
      </c>
      <c r="D28" s="89">
        <v>155.1</v>
      </c>
      <c r="E28" s="87">
        <v>47.5</v>
      </c>
      <c r="F28" s="90">
        <v>48.6</v>
      </c>
      <c r="G28" s="93">
        <v>47.7</v>
      </c>
      <c r="H28" s="89">
        <v>83.3</v>
      </c>
      <c r="I28" s="88">
        <v>83.8</v>
      </c>
      <c r="J28" s="92">
        <v>83.8</v>
      </c>
    </row>
    <row r="29" spans="1:10" ht="21.75" customHeight="1">
      <c r="A29" s="131" t="s">
        <v>22</v>
      </c>
      <c r="B29" s="96">
        <v>157.1</v>
      </c>
      <c r="C29" s="97">
        <v>156.6</v>
      </c>
      <c r="D29" s="98">
        <v>156.6</v>
      </c>
      <c r="E29" s="96">
        <v>51.8</v>
      </c>
      <c r="F29" s="99">
        <v>51.4</v>
      </c>
      <c r="G29" s="101">
        <v>50.4</v>
      </c>
      <c r="H29" s="98">
        <v>85.2</v>
      </c>
      <c r="I29" s="97">
        <v>84.8</v>
      </c>
      <c r="J29" s="107">
        <v>84.9</v>
      </c>
    </row>
    <row r="30" spans="1:10" ht="21.75" customHeight="1">
      <c r="A30" s="132" t="s">
        <v>31</v>
      </c>
      <c r="B30" s="102">
        <v>155</v>
      </c>
      <c r="C30" s="103">
        <v>157.4</v>
      </c>
      <c r="D30" s="104">
        <v>157.3</v>
      </c>
      <c r="E30" s="102">
        <v>50.6</v>
      </c>
      <c r="F30" s="105">
        <v>53</v>
      </c>
      <c r="G30" s="360">
        <v>51.6</v>
      </c>
      <c r="H30" s="104">
        <v>83.8</v>
      </c>
      <c r="I30" s="103">
        <v>85.3</v>
      </c>
      <c r="J30" s="117">
        <v>85.3</v>
      </c>
    </row>
    <row r="31" spans="1:10" ht="21.75" customHeight="1">
      <c r="A31" s="130" t="s">
        <v>23</v>
      </c>
      <c r="B31" s="87">
        <v>157.4</v>
      </c>
      <c r="C31" s="88">
        <v>157.3</v>
      </c>
      <c r="D31" s="89">
        <v>157.7</v>
      </c>
      <c r="E31" s="87">
        <v>55</v>
      </c>
      <c r="F31" s="90">
        <v>54</v>
      </c>
      <c r="G31" s="94">
        <v>52.8</v>
      </c>
      <c r="H31" s="89">
        <v>85.5</v>
      </c>
      <c r="I31" s="88">
        <v>85.3</v>
      </c>
      <c r="J31" s="92">
        <v>85.6</v>
      </c>
    </row>
    <row r="32" spans="1:10" ht="21.75" customHeight="1" thickBot="1">
      <c r="A32" s="133" t="s">
        <v>24</v>
      </c>
      <c r="B32" s="118">
        <v>157.6</v>
      </c>
      <c r="C32" s="119">
        <v>157.9</v>
      </c>
      <c r="D32" s="120">
        <v>157.9</v>
      </c>
      <c r="E32" s="118">
        <v>55.7</v>
      </c>
      <c r="F32" s="121">
        <v>53.5</v>
      </c>
      <c r="G32" s="122">
        <v>52.9</v>
      </c>
      <c r="H32" s="120">
        <v>85.4</v>
      </c>
      <c r="I32" s="119">
        <v>85.3</v>
      </c>
      <c r="J32" s="123">
        <v>85.7</v>
      </c>
    </row>
    <row r="33" spans="1:10" ht="18.75" customHeight="1">
      <c r="A33" s="496" t="s">
        <v>440</v>
      </c>
      <c r="B33" s="496"/>
      <c r="C33" s="496"/>
      <c r="D33" s="496"/>
      <c r="E33" s="496"/>
      <c r="F33" s="496"/>
      <c r="G33" s="496"/>
      <c r="H33" s="496"/>
      <c r="I33" s="496"/>
      <c r="J33" s="496"/>
    </row>
    <row r="34" spans="1:10" ht="13.5">
      <c r="A34" s="497"/>
      <c r="B34" s="497"/>
      <c r="C34" s="497"/>
      <c r="D34" s="497"/>
      <c r="E34" s="497"/>
      <c r="F34" s="497"/>
      <c r="G34" s="497"/>
      <c r="H34" s="497"/>
      <c r="I34" s="497"/>
      <c r="J34" s="497"/>
    </row>
    <row r="37" s="125" customFormat="1" ht="13.5">
      <c r="A37" s="135"/>
    </row>
  </sheetData>
  <sheetProtection/>
  <mergeCells count="5">
    <mergeCell ref="A33:J34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firstPageNumber="51" useFirstPageNumber="1" fitToHeight="0" fitToWidth="0" horizontalDpi="600" verticalDpi="600" orientation="portrait" paperSize="9" scale="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N12" sqref="N12"/>
    </sheetView>
  </sheetViews>
  <sheetFormatPr defaultColWidth="9.140625" defaultRowHeight="15"/>
  <cols>
    <col min="2" max="2" width="9.140625" style="0" bestFit="1" customWidth="1"/>
  </cols>
  <sheetData>
    <row r="1" spans="1:17" ht="17.25">
      <c r="A1" s="62" t="s">
        <v>445</v>
      </c>
      <c r="B1" s="62"/>
      <c r="C1" s="62"/>
      <c r="D1" s="62"/>
      <c r="E1" s="62"/>
      <c r="F1" s="62"/>
      <c r="G1" s="1"/>
      <c r="H1" s="1"/>
      <c r="I1" s="1"/>
      <c r="J1" s="1"/>
      <c r="K1" s="1"/>
      <c r="L1" s="1"/>
      <c r="M1" s="1"/>
      <c r="N1" s="1"/>
      <c r="O1" s="5"/>
      <c r="P1" s="5"/>
      <c r="Q1" s="1"/>
    </row>
    <row r="2" spans="1:17" ht="18" thickBot="1">
      <c r="A2" s="136"/>
      <c r="B2" s="136"/>
      <c r="C2" s="136"/>
      <c r="D2" s="136"/>
      <c r="E2" s="136"/>
      <c r="F2" s="136"/>
      <c r="G2" s="1"/>
      <c r="H2" s="1"/>
      <c r="I2" s="1"/>
      <c r="J2" s="1"/>
      <c r="K2" s="1"/>
      <c r="L2" s="1"/>
      <c r="M2" s="1"/>
      <c r="N2" s="1"/>
      <c r="O2" s="5"/>
      <c r="P2" s="5" t="s">
        <v>34</v>
      </c>
      <c r="Q2" s="1"/>
    </row>
    <row r="3" spans="1:17" ht="13.5">
      <c r="A3" s="514" t="s">
        <v>423</v>
      </c>
      <c r="B3" s="519" t="s">
        <v>428</v>
      </c>
      <c r="C3" s="517"/>
      <c r="D3" s="518"/>
      <c r="E3" s="516" t="s">
        <v>429</v>
      </c>
      <c r="F3" s="517"/>
      <c r="G3" s="518"/>
      <c r="H3" s="516" t="s">
        <v>431</v>
      </c>
      <c r="I3" s="517"/>
      <c r="J3" s="518"/>
      <c r="K3" s="516" t="s">
        <v>430</v>
      </c>
      <c r="L3" s="517"/>
      <c r="M3" s="518"/>
      <c r="N3" s="519" t="s">
        <v>432</v>
      </c>
      <c r="O3" s="517"/>
      <c r="P3" s="520"/>
      <c r="Q3" s="2"/>
    </row>
    <row r="4" spans="1:17" ht="13.5">
      <c r="A4" s="521"/>
      <c r="B4" s="63" t="s">
        <v>5</v>
      </c>
      <c r="C4" s="63" t="s">
        <v>3</v>
      </c>
      <c r="D4" s="63" t="s">
        <v>4</v>
      </c>
      <c r="E4" s="63" t="s">
        <v>5</v>
      </c>
      <c r="F4" s="63" t="s">
        <v>3</v>
      </c>
      <c r="G4" s="34" t="s">
        <v>4</v>
      </c>
      <c r="H4" s="63" t="s">
        <v>5</v>
      </c>
      <c r="I4" s="34" t="s">
        <v>3</v>
      </c>
      <c r="J4" s="34" t="s">
        <v>4</v>
      </c>
      <c r="K4" s="137" t="s">
        <v>5</v>
      </c>
      <c r="L4" s="31" t="s">
        <v>3</v>
      </c>
      <c r="M4" s="63" t="s">
        <v>4</v>
      </c>
      <c r="N4" s="34" t="s">
        <v>5</v>
      </c>
      <c r="O4" s="63" t="s">
        <v>3</v>
      </c>
      <c r="P4" s="64" t="s">
        <v>4</v>
      </c>
      <c r="Q4" s="2"/>
    </row>
    <row r="5" spans="1:17" s="372" customFormat="1" ht="27" customHeight="1">
      <c r="A5" s="429" t="s">
        <v>35</v>
      </c>
      <c r="B5" s="138">
        <v>22</v>
      </c>
      <c r="C5" s="139">
        <v>11</v>
      </c>
      <c r="D5" s="139">
        <v>11</v>
      </c>
      <c r="E5" s="139">
        <v>27</v>
      </c>
      <c r="F5" s="139">
        <v>13</v>
      </c>
      <c r="G5" s="139">
        <v>14</v>
      </c>
      <c r="H5" s="139">
        <v>24</v>
      </c>
      <c r="I5" s="139">
        <v>12</v>
      </c>
      <c r="J5" s="139">
        <v>12</v>
      </c>
      <c r="K5" s="139">
        <v>25</v>
      </c>
      <c r="L5" s="139">
        <v>17</v>
      </c>
      <c r="M5" s="139">
        <v>8</v>
      </c>
      <c r="N5" s="138">
        <v>22</v>
      </c>
      <c r="O5" s="138">
        <v>15</v>
      </c>
      <c r="P5" s="140">
        <v>7</v>
      </c>
      <c r="Q5" s="2"/>
    </row>
    <row r="6" spans="1:17" ht="27" customHeight="1">
      <c r="A6" s="168" t="s">
        <v>36</v>
      </c>
      <c r="B6" s="138">
        <v>31</v>
      </c>
      <c r="C6" s="139">
        <v>15</v>
      </c>
      <c r="D6" s="139">
        <v>16</v>
      </c>
      <c r="E6" s="139">
        <v>33</v>
      </c>
      <c r="F6" s="139">
        <v>20</v>
      </c>
      <c r="G6" s="139">
        <v>13</v>
      </c>
      <c r="H6" s="139">
        <v>21</v>
      </c>
      <c r="I6" s="139">
        <v>8</v>
      </c>
      <c r="J6" s="139">
        <v>13</v>
      </c>
      <c r="K6" s="139">
        <v>43</v>
      </c>
      <c r="L6" s="139">
        <v>18</v>
      </c>
      <c r="M6" s="139">
        <v>25</v>
      </c>
      <c r="N6" s="138">
        <v>29</v>
      </c>
      <c r="O6" s="138">
        <v>15</v>
      </c>
      <c r="P6" s="140">
        <v>14</v>
      </c>
      <c r="Q6" s="2"/>
    </row>
    <row r="7" spans="1:17" ht="27" customHeight="1" thickBot="1">
      <c r="A7" s="169" t="s">
        <v>37</v>
      </c>
      <c r="B7" s="138">
        <v>34</v>
      </c>
      <c r="C7" s="143">
        <v>13</v>
      </c>
      <c r="D7" s="143">
        <v>21</v>
      </c>
      <c r="E7" s="139">
        <v>31</v>
      </c>
      <c r="F7" s="142">
        <v>19</v>
      </c>
      <c r="G7" s="143">
        <v>12</v>
      </c>
      <c r="H7" s="139">
        <v>27</v>
      </c>
      <c r="I7" s="142">
        <v>15</v>
      </c>
      <c r="J7" s="170">
        <v>12</v>
      </c>
      <c r="K7" s="139">
        <v>32</v>
      </c>
      <c r="L7" s="142">
        <v>19</v>
      </c>
      <c r="M7" s="170">
        <v>13</v>
      </c>
      <c r="N7" s="142">
        <v>23</v>
      </c>
      <c r="O7" s="142">
        <v>12</v>
      </c>
      <c r="P7" s="144">
        <v>11</v>
      </c>
      <c r="Q7" s="2"/>
    </row>
    <row r="8" spans="1:17" ht="27" customHeight="1" thickBot="1">
      <c r="A8" s="145" t="s">
        <v>5</v>
      </c>
      <c r="B8" s="146">
        <f>SUM(C8:D8)</f>
        <v>87</v>
      </c>
      <c r="C8" s="147">
        <f>SUM(C5:C7)</f>
        <v>39</v>
      </c>
      <c r="D8" s="147">
        <f>SUM(D5:D7)</f>
        <v>48</v>
      </c>
      <c r="E8" s="148">
        <f>SUM(F8:G8)</f>
        <v>91</v>
      </c>
      <c r="F8" s="147">
        <f>SUM(F5:F7)</f>
        <v>52</v>
      </c>
      <c r="G8" s="146">
        <f>SUM(G5:G7)</f>
        <v>39</v>
      </c>
      <c r="H8" s="147">
        <f>SUM(I8:J8)</f>
        <v>72</v>
      </c>
      <c r="I8" s="146">
        <f>SUM(I5:I7)</f>
        <v>35</v>
      </c>
      <c r="J8" s="147">
        <f>SUM(J5:J7)</f>
        <v>37</v>
      </c>
      <c r="K8" s="146">
        <f>SUM(L8:M8)</f>
        <v>100</v>
      </c>
      <c r="L8" s="147">
        <f>SUM(L5:L7)</f>
        <v>54</v>
      </c>
      <c r="M8" s="147">
        <f>SUM(M5:M7)</f>
        <v>46</v>
      </c>
      <c r="N8" s="146">
        <f>SUM(O8:P8)</f>
        <v>74</v>
      </c>
      <c r="O8" s="147">
        <f>SUM(O5:O7)</f>
        <v>42</v>
      </c>
      <c r="P8" s="149">
        <f>SUM(P5:P7)</f>
        <v>32</v>
      </c>
      <c r="Q8" s="2"/>
    </row>
    <row r="9" spans="1:17" ht="13.5">
      <c r="A9" s="32"/>
      <c r="B9" s="150"/>
      <c r="C9" s="150"/>
      <c r="D9" s="150"/>
      <c r="E9" s="150"/>
      <c r="F9" s="150"/>
      <c r="G9" s="150"/>
      <c r="H9" s="150"/>
      <c r="I9" s="2"/>
      <c r="J9" s="151"/>
      <c r="K9" s="151"/>
      <c r="L9" s="151"/>
      <c r="M9" s="2"/>
      <c r="N9" s="151"/>
      <c r="O9" s="151"/>
      <c r="P9" s="6" t="s">
        <v>63</v>
      </c>
      <c r="Q9" s="152"/>
    </row>
    <row r="10" spans="1:17" ht="13.5">
      <c r="A10" s="2"/>
      <c r="B10" s="153"/>
      <c r="C10" s="4"/>
      <c r="D10" s="4"/>
      <c r="E10" s="125"/>
      <c r="F10" s="125"/>
      <c r="G10" s="125"/>
      <c r="H10" s="2"/>
      <c r="I10" s="6"/>
      <c r="J10" s="6"/>
      <c r="K10" s="6"/>
      <c r="L10" s="6"/>
      <c r="M10" s="2"/>
      <c r="N10" s="6"/>
      <c r="O10" s="6"/>
      <c r="P10" s="2"/>
      <c r="Q10" s="154"/>
    </row>
    <row r="11" spans="1:17" ht="13.5">
      <c r="A11" s="2"/>
      <c r="B11" s="153"/>
      <c r="C11" s="4"/>
      <c r="D11" s="4"/>
      <c r="E11" s="125"/>
      <c r="F11" s="125"/>
      <c r="G11" s="125"/>
      <c r="H11" s="2"/>
      <c r="I11" s="6"/>
      <c r="J11" s="6"/>
      <c r="K11" s="6"/>
      <c r="L11" s="6"/>
      <c r="M11" s="6"/>
      <c r="N11" s="6"/>
      <c r="O11" s="6"/>
      <c r="P11" s="10"/>
      <c r="Q11" s="154"/>
    </row>
    <row r="12" spans="1:17" ht="14.25">
      <c r="A12" s="155"/>
      <c r="B12" s="156"/>
      <c r="C12" s="3"/>
      <c r="D12" s="3"/>
      <c r="E12" s="4"/>
      <c r="F12" s="4"/>
      <c r="G12" s="4"/>
      <c r="H12" s="4"/>
      <c r="I12" s="2"/>
      <c r="J12" s="157"/>
      <c r="K12" s="157"/>
      <c r="L12" s="157"/>
      <c r="M12" s="157"/>
      <c r="N12" s="157"/>
      <c r="O12" s="157"/>
      <c r="P12" s="2"/>
      <c r="Q12" s="152"/>
    </row>
    <row r="13" spans="1:17" ht="17.25">
      <c r="A13" s="62" t="s">
        <v>38</v>
      </c>
      <c r="B13" s="62"/>
      <c r="C13" s="62"/>
      <c r="D13" s="1"/>
      <c r="E13" s="1"/>
      <c r="F13" s="1"/>
      <c r="G13" s="1"/>
      <c r="H13" s="1"/>
      <c r="I13" s="1"/>
      <c r="J13" s="1"/>
      <c r="K13" s="2"/>
      <c r="L13" s="1"/>
      <c r="M13" s="1"/>
      <c r="N13" s="1"/>
      <c r="O13" s="2"/>
      <c r="P13" s="5"/>
      <c r="Q13" s="5"/>
    </row>
    <row r="14" spans="1:17" ht="18" thickBot="1">
      <c r="A14" s="62"/>
      <c r="B14" s="62"/>
      <c r="C14" s="62"/>
      <c r="D14" s="1"/>
      <c r="E14" s="1"/>
      <c r="F14" s="1"/>
      <c r="G14" s="1"/>
      <c r="H14" s="1"/>
      <c r="I14" s="1"/>
      <c r="J14" s="1"/>
      <c r="K14" s="2"/>
      <c r="L14" s="1"/>
      <c r="M14" s="1"/>
      <c r="N14" s="1"/>
      <c r="O14" s="2"/>
      <c r="P14" s="5"/>
      <c r="Q14" s="5" t="s">
        <v>424</v>
      </c>
    </row>
    <row r="15" spans="1:17" ht="13.5">
      <c r="A15" s="514" t="s">
        <v>39</v>
      </c>
      <c r="B15" s="516" t="s">
        <v>40</v>
      </c>
      <c r="C15" s="517"/>
      <c r="D15" s="518"/>
      <c r="E15" s="516" t="s">
        <v>41</v>
      </c>
      <c r="F15" s="517"/>
      <c r="G15" s="518"/>
      <c r="H15" s="516" t="s">
        <v>42</v>
      </c>
      <c r="I15" s="517"/>
      <c r="J15" s="518"/>
      <c r="K15" s="506" t="s">
        <v>43</v>
      </c>
      <c r="L15" s="506" t="s">
        <v>44</v>
      </c>
      <c r="M15" s="506" t="s">
        <v>45</v>
      </c>
      <c r="N15" s="508" t="s">
        <v>46</v>
      </c>
      <c r="O15" s="510" t="s">
        <v>47</v>
      </c>
      <c r="P15" s="511"/>
      <c r="Q15" s="512" t="s">
        <v>48</v>
      </c>
    </row>
    <row r="16" spans="1:17" ht="13.5">
      <c r="A16" s="515"/>
      <c r="B16" s="63" t="s">
        <v>1</v>
      </c>
      <c r="C16" s="63" t="s">
        <v>49</v>
      </c>
      <c r="D16" s="434" t="s">
        <v>446</v>
      </c>
      <c r="E16" s="63" t="s">
        <v>1</v>
      </c>
      <c r="F16" s="63" t="s">
        <v>3</v>
      </c>
      <c r="G16" s="63" t="s">
        <v>4</v>
      </c>
      <c r="H16" s="63" t="s">
        <v>1</v>
      </c>
      <c r="I16" s="34" t="s">
        <v>3</v>
      </c>
      <c r="J16" s="63" t="s">
        <v>4</v>
      </c>
      <c r="K16" s="507"/>
      <c r="L16" s="507"/>
      <c r="M16" s="507"/>
      <c r="N16" s="509"/>
      <c r="O16" s="158" t="s">
        <v>50</v>
      </c>
      <c r="P16" s="158" t="s">
        <v>51</v>
      </c>
      <c r="Q16" s="513"/>
    </row>
    <row r="17" spans="1:17" ht="27" customHeight="1">
      <c r="A17" s="168" t="s">
        <v>52</v>
      </c>
      <c r="B17" s="159">
        <v>6</v>
      </c>
      <c r="C17" s="159">
        <v>6</v>
      </c>
      <c r="D17" s="159">
        <v>0</v>
      </c>
      <c r="E17" s="159">
        <v>62</v>
      </c>
      <c r="F17" s="159">
        <v>30</v>
      </c>
      <c r="G17" s="159">
        <v>32</v>
      </c>
      <c r="H17" s="159">
        <v>10</v>
      </c>
      <c r="I17" s="160">
        <v>5</v>
      </c>
      <c r="J17" s="159">
        <v>5</v>
      </c>
      <c r="K17" s="159">
        <v>1</v>
      </c>
      <c r="L17" s="159">
        <v>18853</v>
      </c>
      <c r="M17" s="159">
        <v>2133</v>
      </c>
      <c r="N17" s="159">
        <v>740</v>
      </c>
      <c r="O17" s="159">
        <v>6</v>
      </c>
      <c r="P17" s="159">
        <v>6</v>
      </c>
      <c r="Q17" s="161" t="s">
        <v>53</v>
      </c>
    </row>
    <row r="18" spans="1:17" ht="27" customHeight="1">
      <c r="A18" s="168" t="s">
        <v>54</v>
      </c>
      <c r="B18" s="159">
        <v>6</v>
      </c>
      <c r="C18" s="159">
        <v>6</v>
      </c>
      <c r="D18" s="159">
        <v>0</v>
      </c>
      <c r="E18" s="159">
        <v>68</v>
      </c>
      <c r="F18" s="159">
        <v>34</v>
      </c>
      <c r="G18" s="159">
        <v>34</v>
      </c>
      <c r="H18" s="159">
        <v>10</v>
      </c>
      <c r="I18" s="160">
        <v>4</v>
      </c>
      <c r="J18" s="159">
        <v>6</v>
      </c>
      <c r="K18" s="159">
        <v>1</v>
      </c>
      <c r="L18" s="159">
        <v>16464</v>
      </c>
      <c r="M18" s="159">
        <v>2124</v>
      </c>
      <c r="N18" s="159">
        <v>761</v>
      </c>
      <c r="O18" s="159">
        <v>6</v>
      </c>
      <c r="P18" s="159">
        <v>6</v>
      </c>
      <c r="Q18" s="161" t="s">
        <v>55</v>
      </c>
    </row>
    <row r="19" spans="1:17" ht="27" customHeight="1">
      <c r="A19" s="168" t="s">
        <v>56</v>
      </c>
      <c r="B19" s="159">
        <v>4</v>
      </c>
      <c r="C19" s="159">
        <v>4</v>
      </c>
      <c r="D19" s="159">
        <v>0</v>
      </c>
      <c r="E19" s="159">
        <v>43</v>
      </c>
      <c r="F19" s="159">
        <v>25</v>
      </c>
      <c r="G19" s="159">
        <v>18</v>
      </c>
      <c r="H19" s="159">
        <v>9</v>
      </c>
      <c r="I19" s="160">
        <v>3</v>
      </c>
      <c r="J19" s="159">
        <v>6</v>
      </c>
      <c r="K19" s="159">
        <v>1</v>
      </c>
      <c r="L19" s="159">
        <v>14730</v>
      </c>
      <c r="M19" s="159">
        <v>2170</v>
      </c>
      <c r="N19" s="159">
        <v>770</v>
      </c>
      <c r="O19" s="159">
        <v>4</v>
      </c>
      <c r="P19" s="159">
        <v>6</v>
      </c>
      <c r="Q19" s="161" t="s">
        <v>57</v>
      </c>
    </row>
    <row r="20" spans="1:17" ht="27" customHeight="1">
      <c r="A20" s="168" t="s">
        <v>58</v>
      </c>
      <c r="B20" s="159">
        <v>12</v>
      </c>
      <c r="C20" s="159">
        <v>10</v>
      </c>
      <c r="D20" s="159">
        <v>2</v>
      </c>
      <c r="E20" s="159">
        <v>280</v>
      </c>
      <c r="F20" s="159">
        <v>144</v>
      </c>
      <c r="G20" s="159">
        <v>136</v>
      </c>
      <c r="H20" s="159">
        <v>21</v>
      </c>
      <c r="I20" s="160">
        <v>8</v>
      </c>
      <c r="J20" s="159">
        <v>13</v>
      </c>
      <c r="K20" s="159">
        <v>1</v>
      </c>
      <c r="L20" s="159">
        <v>20779</v>
      </c>
      <c r="M20" s="159">
        <v>3961</v>
      </c>
      <c r="N20" s="159">
        <v>775</v>
      </c>
      <c r="O20" s="159">
        <v>12</v>
      </c>
      <c r="P20" s="159">
        <v>6</v>
      </c>
      <c r="Q20" s="161" t="s">
        <v>59</v>
      </c>
    </row>
    <row r="21" spans="1:17" ht="27" customHeight="1" thickBot="1">
      <c r="A21" s="171" t="s">
        <v>60</v>
      </c>
      <c r="B21" s="162">
        <v>8</v>
      </c>
      <c r="C21" s="162">
        <v>7</v>
      </c>
      <c r="D21" s="162">
        <v>1</v>
      </c>
      <c r="E21" s="162">
        <v>184</v>
      </c>
      <c r="F21" s="162">
        <v>99</v>
      </c>
      <c r="G21" s="162">
        <v>85</v>
      </c>
      <c r="H21" s="162">
        <v>13</v>
      </c>
      <c r="I21" s="163">
        <v>6</v>
      </c>
      <c r="J21" s="162">
        <v>7</v>
      </c>
      <c r="K21" s="162">
        <v>1</v>
      </c>
      <c r="L21" s="162">
        <v>22399</v>
      </c>
      <c r="M21" s="162">
        <v>2325</v>
      </c>
      <c r="N21" s="162">
        <v>774</v>
      </c>
      <c r="O21" s="162">
        <v>8</v>
      </c>
      <c r="P21" s="162">
        <v>5</v>
      </c>
      <c r="Q21" s="164" t="s">
        <v>61</v>
      </c>
    </row>
    <row r="22" spans="1:17" ht="27" customHeight="1" thickBot="1" thickTop="1">
      <c r="A22" s="172" t="s">
        <v>62</v>
      </c>
      <c r="B22" s="165">
        <v>13</v>
      </c>
      <c r="C22" s="165">
        <v>11</v>
      </c>
      <c r="D22" s="166">
        <v>2</v>
      </c>
      <c r="E22" s="165">
        <v>335</v>
      </c>
      <c r="F22" s="165">
        <v>184</v>
      </c>
      <c r="G22" s="165">
        <v>151</v>
      </c>
      <c r="H22" s="165">
        <v>25</v>
      </c>
      <c r="I22" s="166">
        <v>13</v>
      </c>
      <c r="J22" s="165">
        <v>12</v>
      </c>
      <c r="K22" s="165">
        <v>1</v>
      </c>
      <c r="L22" s="165">
        <v>19346</v>
      </c>
      <c r="M22" s="165">
        <v>7512</v>
      </c>
      <c r="N22" s="165">
        <v>3011</v>
      </c>
      <c r="O22" s="165">
        <v>14</v>
      </c>
      <c r="P22" s="165">
        <v>8</v>
      </c>
      <c r="Q22" s="167" t="s">
        <v>6</v>
      </c>
    </row>
    <row r="23" spans="1:17" ht="13.5">
      <c r="A23" s="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2"/>
      <c r="M23" s="6"/>
      <c r="N23" s="6"/>
      <c r="O23" s="6"/>
      <c r="P23" s="6"/>
      <c r="Q23" s="6" t="s">
        <v>64</v>
      </c>
    </row>
  </sheetData>
  <sheetProtection/>
  <mergeCells count="16">
    <mergeCell ref="N3:P3"/>
    <mergeCell ref="A3:A4"/>
    <mergeCell ref="B3:D3"/>
    <mergeCell ref="E3:G3"/>
    <mergeCell ref="H3:J3"/>
    <mergeCell ref="K3:M3"/>
    <mergeCell ref="M15:M16"/>
    <mergeCell ref="N15:N16"/>
    <mergeCell ref="O15:P15"/>
    <mergeCell ref="Q15:Q16"/>
    <mergeCell ref="A15:A16"/>
    <mergeCell ref="B15:D15"/>
    <mergeCell ref="E15:G15"/>
    <mergeCell ref="H15:J15"/>
    <mergeCell ref="K15:K16"/>
    <mergeCell ref="L15:L16"/>
  </mergeCells>
  <printOptions/>
  <pageMargins left="0.7086614173228347" right="0.7086614173228347" top="0.7480314960629921" bottom="0.7480314960629921" header="0.31496062992125984" footer="0.31496062992125984"/>
  <pageSetup firstPageNumber="52" useFirstPageNumber="1" horizontalDpi="600" verticalDpi="600" orientation="landscape" paperSize="9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K20" sqref="K20"/>
    </sheetView>
  </sheetViews>
  <sheetFormatPr defaultColWidth="9.140625" defaultRowHeight="15"/>
  <cols>
    <col min="1" max="9" width="13.57421875" style="0" customWidth="1"/>
  </cols>
  <sheetData>
    <row r="1" spans="1:9" ht="27" customHeight="1" thickBot="1">
      <c r="A1" s="19" t="s">
        <v>65</v>
      </c>
      <c r="B1" s="19"/>
      <c r="C1" s="13"/>
      <c r="D1" s="13"/>
      <c r="E1" s="13"/>
      <c r="F1" s="13"/>
      <c r="G1" s="13"/>
      <c r="H1" s="13"/>
      <c r="I1" s="14" t="s">
        <v>433</v>
      </c>
    </row>
    <row r="2" spans="1:9" ht="27" customHeight="1">
      <c r="A2" s="486" t="s">
        <v>66</v>
      </c>
      <c r="B2" s="464"/>
      <c r="C2" s="464" t="s">
        <v>67</v>
      </c>
      <c r="D2" s="464"/>
      <c r="E2" s="464"/>
      <c r="F2" s="464" t="s">
        <v>68</v>
      </c>
      <c r="G2" s="464"/>
      <c r="H2" s="464" t="s">
        <v>69</v>
      </c>
      <c r="I2" s="495"/>
    </row>
    <row r="3" spans="1:9" ht="27" customHeight="1">
      <c r="A3" s="529" t="s">
        <v>70</v>
      </c>
      <c r="B3" s="530"/>
      <c r="C3" s="538" t="s">
        <v>71</v>
      </c>
      <c r="D3" s="532"/>
      <c r="E3" s="533"/>
      <c r="F3" s="534">
        <v>26067</v>
      </c>
      <c r="G3" s="534"/>
      <c r="H3" s="535">
        <v>911</v>
      </c>
      <c r="I3" s="536"/>
    </row>
    <row r="4" spans="1:9" ht="27" customHeight="1">
      <c r="A4" s="529" t="s">
        <v>72</v>
      </c>
      <c r="B4" s="530"/>
      <c r="C4" s="531" t="s">
        <v>73</v>
      </c>
      <c r="D4" s="532"/>
      <c r="E4" s="533"/>
      <c r="F4" s="534">
        <v>29676</v>
      </c>
      <c r="G4" s="534"/>
      <c r="H4" s="535">
        <v>612</v>
      </c>
      <c r="I4" s="536"/>
    </row>
    <row r="5" spans="1:9" ht="27" customHeight="1">
      <c r="A5" s="529" t="s">
        <v>74</v>
      </c>
      <c r="B5" s="530"/>
      <c r="C5" s="531" t="s">
        <v>75</v>
      </c>
      <c r="D5" s="532"/>
      <c r="E5" s="533"/>
      <c r="F5" s="534">
        <v>31134</v>
      </c>
      <c r="G5" s="534"/>
      <c r="H5" s="458">
        <v>614.15</v>
      </c>
      <c r="I5" s="537"/>
    </row>
    <row r="6" spans="1:9" ht="27" customHeight="1" thickBot="1">
      <c r="A6" s="522" t="s">
        <v>76</v>
      </c>
      <c r="B6" s="523"/>
      <c r="C6" s="524" t="s">
        <v>77</v>
      </c>
      <c r="D6" s="525"/>
      <c r="E6" s="526"/>
      <c r="F6" s="527">
        <v>30038</v>
      </c>
      <c r="G6" s="527"/>
      <c r="H6" s="462">
        <v>152.37</v>
      </c>
      <c r="I6" s="528"/>
    </row>
    <row r="7" spans="1:9" ht="27" customHeight="1">
      <c r="A7" s="13"/>
      <c r="B7" s="13"/>
      <c r="C7" s="57"/>
      <c r="D7" s="57"/>
      <c r="E7" s="57"/>
      <c r="F7" s="57"/>
      <c r="G7" s="57"/>
      <c r="H7" s="13"/>
      <c r="I7" s="387" t="s">
        <v>402</v>
      </c>
    </row>
    <row r="8" spans="1:9" ht="27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ht="27" customHeight="1" thickBot="1">
      <c r="A9" s="12" t="s">
        <v>78</v>
      </c>
      <c r="B9" s="12"/>
      <c r="C9" s="13"/>
      <c r="D9" s="13"/>
      <c r="E9" s="13"/>
      <c r="F9" s="13"/>
      <c r="G9" s="13"/>
      <c r="H9" s="13"/>
      <c r="I9" s="14" t="s">
        <v>79</v>
      </c>
    </row>
    <row r="10" spans="1:9" ht="27" customHeight="1">
      <c r="A10" s="468" t="s">
        <v>80</v>
      </c>
      <c r="B10" s="465" t="s">
        <v>81</v>
      </c>
      <c r="C10" s="466"/>
      <c r="D10" s="465" t="s">
        <v>82</v>
      </c>
      <c r="E10" s="466"/>
      <c r="F10" s="465" t="s">
        <v>83</v>
      </c>
      <c r="G10" s="472"/>
      <c r="H10" s="486" t="s">
        <v>84</v>
      </c>
      <c r="I10" s="495"/>
    </row>
    <row r="11" spans="1:9" ht="27" customHeight="1">
      <c r="A11" s="469"/>
      <c r="B11" s="40" t="s">
        <v>85</v>
      </c>
      <c r="C11" s="40" t="s">
        <v>86</v>
      </c>
      <c r="D11" s="40" t="s">
        <v>85</v>
      </c>
      <c r="E11" s="40" t="s">
        <v>86</v>
      </c>
      <c r="F11" s="43" t="s">
        <v>85</v>
      </c>
      <c r="G11" s="46" t="s">
        <v>86</v>
      </c>
      <c r="H11" s="173" t="s">
        <v>85</v>
      </c>
      <c r="I11" s="18" t="s">
        <v>86</v>
      </c>
    </row>
    <row r="12" spans="1:9" ht="27" customHeight="1">
      <c r="A12" s="174" t="s">
        <v>434</v>
      </c>
      <c r="B12" s="15">
        <v>860</v>
      </c>
      <c r="C12" s="52">
        <v>14311</v>
      </c>
      <c r="D12" s="52">
        <v>203</v>
      </c>
      <c r="E12" s="52">
        <v>4273</v>
      </c>
      <c r="F12" s="15">
        <v>146</v>
      </c>
      <c r="G12" s="49">
        <v>3452</v>
      </c>
      <c r="H12" s="54">
        <v>1209</v>
      </c>
      <c r="I12" s="55">
        <v>22036</v>
      </c>
    </row>
    <row r="13" spans="1:9" ht="27" customHeight="1">
      <c r="A13" s="50">
        <v>18</v>
      </c>
      <c r="B13" s="15">
        <v>553</v>
      </c>
      <c r="C13" s="52">
        <v>15179</v>
      </c>
      <c r="D13" s="52">
        <v>325</v>
      </c>
      <c r="E13" s="52">
        <v>4519</v>
      </c>
      <c r="F13" s="15">
        <v>225</v>
      </c>
      <c r="G13" s="49">
        <v>4723</v>
      </c>
      <c r="H13" s="54">
        <v>1103</v>
      </c>
      <c r="I13" s="55">
        <v>24421</v>
      </c>
    </row>
    <row r="14" spans="1:9" ht="27" customHeight="1">
      <c r="A14" s="50">
        <v>19</v>
      </c>
      <c r="B14" s="15">
        <v>854</v>
      </c>
      <c r="C14" s="52">
        <v>13800</v>
      </c>
      <c r="D14" s="52">
        <v>331</v>
      </c>
      <c r="E14" s="52">
        <v>4722</v>
      </c>
      <c r="F14" s="15">
        <v>314</v>
      </c>
      <c r="G14" s="49">
        <v>5433</v>
      </c>
      <c r="H14" s="54">
        <v>1499</v>
      </c>
      <c r="I14" s="55">
        <v>23955</v>
      </c>
    </row>
    <row r="15" spans="1:9" ht="27" customHeight="1">
      <c r="A15" s="50">
        <v>20</v>
      </c>
      <c r="B15" s="15">
        <v>699</v>
      </c>
      <c r="C15" s="52">
        <v>8306</v>
      </c>
      <c r="D15" s="52">
        <v>324</v>
      </c>
      <c r="E15" s="52">
        <v>4010</v>
      </c>
      <c r="F15" s="15">
        <v>311</v>
      </c>
      <c r="G15" s="49">
        <v>4887</v>
      </c>
      <c r="H15" s="54">
        <v>1334</v>
      </c>
      <c r="I15" s="55">
        <v>17203</v>
      </c>
    </row>
    <row r="16" spans="1:10" ht="27" customHeight="1" thickBot="1">
      <c r="A16" s="175">
        <v>21</v>
      </c>
      <c r="B16" s="359">
        <v>725</v>
      </c>
      <c r="C16" s="354">
        <v>8598</v>
      </c>
      <c r="D16" s="357">
        <v>389</v>
      </c>
      <c r="E16" s="354">
        <v>5541</v>
      </c>
      <c r="F16" s="359">
        <v>323</v>
      </c>
      <c r="G16" s="356">
        <v>3630</v>
      </c>
      <c r="H16" s="355">
        <v>1751</v>
      </c>
      <c r="I16" s="356">
        <v>23492</v>
      </c>
      <c r="J16" s="23"/>
    </row>
    <row r="17" spans="1:9" ht="27" customHeight="1">
      <c r="A17" s="176" t="s">
        <v>87</v>
      </c>
      <c r="D17" s="13"/>
      <c r="E17" s="57"/>
      <c r="F17" s="57"/>
      <c r="G17" s="57"/>
      <c r="H17" s="13"/>
      <c r="I17" s="380" t="s">
        <v>403</v>
      </c>
    </row>
    <row r="18" spans="1:9" ht="13.5">
      <c r="A18" s="13"/>
      <c r="B18" s="13"/>
      <c r="C18" s="13"/>
      <c r="D18" s="13"/>
      <c r="E18" s="13"/>
      <c r="F18" s="13"/>
      <c r="G18" s="13"/>
      <c r="H18" s="13"/>
      <c r="I18" s="13"/>
    </row>
  </sheetData>
  <sheetProtection/>
  <mergeCells count="25">
    <mergeCell ref="A2:B2"/>
    <mergeCell ref="C2:E2"/>
    <mergeCell ref="F2:G2"/>
    <mergeCell ref="H2:I2"/>
    <mergeCell ref="A3:B3"/>
    <mergeCell ref="C3:E3"/>
    <mergeCell ref="F3:G3"/>
    <mergeCell ref="H3:I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A10:A11"/>
    <mergeCell ref="B10:C10"/>
    <mergeCell ref="D10:E10"/>
    <mergeCell ref="F10:G10"/>
    <mergeCell ref="H10:I10"/>
  </mergeCells>
  <printOptions/>
  <pageMargins left="0.7086614173228347" right="0.7086614173228347" top="0.7480314960629921" bottom="0.7480314960629921" header="0.31496062992125984" footer="0.31496062992125984"/>
  <pageSetup firstPageNumber="53" useFirstPageNumber="1" fitToHeight="1" fitToWidth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0">
      <selection activeCell="J8" sqref="J8"/>
    </sheetView>
  </sheetViews>
  <sheetFormatPr defaultColWidth="9.140625" defaultRowHeight="15"/>
  <cols>
    <col min="1" max="9" width="14.57421875" style="0" customWidth="1"/>
  </cols>
  <sheetData>
    <row r="1" spans="1:9" ht="27" customHeight="1" thickBot="1">
      <c r="A1" s="12" t="s">
        <v>88</v>
      </c>
      <c r="B1" s="12"/>
      <c r="C1" s="13"/>
      <c r="D1" s="13"/>
      <c r="E1" s="13"/>
      <c r="F1" s="13"/>
      <c r="G1" s="13"/>
      <c r="H1" s="13"/>
      <c r="I1" s="42" t="s">
        <v>89</v>
      </c>
    </row>
    <row r="2" spans="1:9" ht="27" customHeight="1">
      <c r="A2" s="468" t="s">
        <v>80</v>
      </c>
      <c r="B2" s="465" t="s">
        <v>81</v>
      </c>
      <c r="C2" s="466"/>
      <c r="D2" s="465" t="s">
        <v>82</v>
      </c>
      <c r="E2" s="466"/>
      <c r="F2" s="465" t="s">
        <v>83</v>
      </c>
      <c r="G2" s="472"/>
      <c r="H2" s="541" t="s">
        <v>84</v>
      </c>
      <c r="I2" s="542"/>
    </row>
    <row r="3" spans="1:9" ht="27" customHeight="1">
      <c r="A3" s="469"/>
      <c r="B3" s="40" t="s">
        <v>90</v>
      </c>
      <c r="C3" s="40" t="s">
        <v>91</v>
      </c>
      <c r="D3" s="40" t="s">
        <v>90</v>
      </c>
      <c r="E3" s="40" t="s">
        <v>91</v>
      </c>
      <c r="F3" s="43" t="s">
        <v>90</v>
      </c>
      <c r="G3" s="46" t="s">
        <v>91</v>
      </c>
      <c r="H3" s="173" t="s">
        <v>90</v>
      </c>
      <c r="I3" s="47" t="s">
        <v>91</v>
      </c>
    </row>
    <row r="4" spans="1:9" ht="27" customHeight="1">
      <c r="A4" s="174" t="s">
        <v>434</v>
      </c>
      <c r="B4" s="15">
        <v>377</v>
      </c>
      <c r="C4" s="52">
        <v>1506</v>
      </c>
      <c r="D4" s="52">
        <v>306</v>
      </c>
      <c r="E4" s="52">
        <v>975</v>
      </c>
      <c r="F4" s="15">
        <v>549</v>
      </c>
      <c r="G4" s="49">
        <v>1374</v>
      </c>
      <c r="H4" s="54">
        <v>1232</v>
      </c>
      <c r="I4" s="60">
        <v>3855</v>
      </c>
    </row>
    <row r="5" spans="1:9" ht="27" customHeight="1">
      <c r="A5" s="50">
        <v>18</v>
      </c>
      <c r="B5" s="15">
        <v>504</v>
      </c>
      <c r="C5" s="52">
        <v>2292</v>
      </c>
      <c r="D5" s="15">
        <v>378</v>
      </c>
      <c r="E5" s="52">
        <v>978</v>
      </c>
      <c r="F5" s="15">
        <v>479</v>
      </c>
      <c r="G5" s="49">
        <v>1226</v>
      </c>
      <c r="H5" s="54">
        <v>1361</v>
      </c>
      <c r="I5" s="55">
        <v>4496</v>
      </c>
    </row>
    <row r="6" spans="1:9" ht="27" customHeight="1">
      <c r="A6" s="50">
        <v>19</v>
      </c>
      <c r="B6" s="15">
        <v>623</v>
      </c>
      <c r="C6" s="52">
        <v>1797</v>
      </c>
      <c r="D6" s="52">
        <v>350</v>
      </c>
      <c r="E6" s="52">
        <v>1032</v>
      </c>
      <c r="F6" s="15">
        <v>679</v>
      </c>
      <c r="G6" s="49">
        <v>1789</v>
      </c>
      <c r="H6" s="54">
        <v>1652</v>
      </c>
      <c r="I6" s="55">
        <v>4618</v>
      </c>
    </row>
    <row r="7" spans="1:9" ht="27" customHeight="1">
      <c r="A7" s="50">
        <v>20</v>
      </c>
      <c r="B7" s="15">
        <v>847</v>
      </c>
      <c r="C7" s="15">
        <v>2280</v>
      </c>
      <c r="D7" s="15">
        <v>443</v>
      </c>
      <c r="E7" s="15">
        <v>1297</v>
      </c>
      <c r="F7" s="15">
        <v>832</v>
      </c>
      <c r="G7" s="55">
        <v>2035</v>
      </c>
      <c r="H7" s="52">
        <v>2122</v>
      </c>
      <c r="I7" s="55">
        <v>5612</v>
      </c>
    </row>
    <row r="8" spans="1:9" ht="27" customHeight="1" thickBot="1">
      <c r="A8" s="175">
        <v>21</v>
      </c>
      <c r="B8" s="361">
        <v>1004</v>
      </c>
      <c r="C8" s="361">
        <v>2941</v>
      </c>
      <c r="D8" s="361">
        <v>488</v>
      </c>
      <c r="E8" s="361">
        <v>1318</v>
      </c>
      <c r="F8" s="361">
        <v>646</v>
      </c>
      <c r="G8" s="362">
        <v>1621</v>
      </c>
      <c r="H8" s="363">
        <v>2138</v>
      </c>
      <c r="I8" s="362">
        <v>5880</v>
      </c>
    </row>
    <row r="9" spans="1:9" ht="27" customHeight="1">
      <c r="A9" s="13"/>
      <c r="B9" s="57"/>
      <c r="C9" s="57"/>
      <c r="D9" s="57"/>
      <c r="E9" s="57"/>
      <c r="F9" s="57"/>
      <c r="G9" s="57"/>
      <c r="H9" s="13"/>
      <c r="I9" s="380" t="s">
        <v>403</v>
      </c>
    </row>
    <row r="10" spans="1:9" ht="12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7" customHeight="1" thickBot="1">
      <c r="A11" s="19" t="s">
        <v>92</v>
      </c>
      <c r="B11" s="19"/>
      <c r="C11" s="13"/>
      <c r="D11" s="13"/>
      <c r="E11" s="13"/>
      <c r="F11" s="13"/>
      <c r="G11" s="13"/>
      <c r="H11" s="13"/>
      <c r="I11" s="14" t="s">
        <v>93</v>
      </c>
    </row>
    <row r="12" spans="1:9" ht="27" customHeight="1">
      <c r="A12" s="468" t="s">
        <v>80</v>
      </c>
      <c r="B12" s="464" t="s">
        <v>81</v>
      </c>
      <c r="C12" s="464"/>
      <c r="D12" s="464" t="s">
        <v>82</v>
      </c>
      <c r="E12" s="464"/>
      <c r="F12" s="464" t="s">
        <v>83</v>
      </c>
      <c r="G12" s="465"/>
      <c r="H12" s="486" t="s">
        <v>84</v>
      </c>
      <c r="I12" s="495"/>
    </row>
    <row r="13" spans="1:9" ht="27" customHeight="1">
      <c r="A13" s="543"/>
      <c r="B13" s="544" t="s">
        <v>94</v>
      </c>
      <c r="C13" s="544"/>
      <c r="D13" s="544" t="s">
        <v>94</v>
      </c>
      <c r="E13" s="544"/>
      <c r="F13" s="544" t="s">
        <v>94</v>
      </c>
      <c r="G13" s="545"/>
      <c r="H13" s="539" t="s">
        <v>94</v>
      </c>
      <c r="I13" s="540"/>
    </row>
    <row r="14" spans="1:9" ht="27" customHeight="1">
      <c r="A14" s="469"/>
      <c r="B14" s="45"/>
      <c r="C14" s="43" t="s">
        <v>95</v>
      </c>
      <c r="D14" s="45"/>
      <c r="E14" s="43" t="s">
        <v>95</v>
      </c>
      <c r="F14" s="45"/>
      <c r="G14" s="51" t="s">
        <v>95</v>
      </c>
      <c r="H14" s="173"/>
      <c r="I14" s="44" t="s">
        <v>95</v>
      </c>
    </row>
    <row r="15" spans="1:9" ht="27" customHeight="1">
      <c r="A15" s="174" t="s">
        <v>434</v>
      </c>
      <c r="B15" s="15">
        <v>11724</v>
      </c>
      <c r="C15" s="15">
        <v>3245</v>
      </c>
      <c r="D15" s="15">
        <v>10982</v>
      </c>
      <c r="E15" s="15">
        <v>2207</v>
      </c>
      <c r="F15" s="53">
        <v>9276</v>
      </c>
      <c r="G15" s="53">
        <v>3271</v>
      </c>
      <c r="H15" s="54">
        <v>31982</v>
      </c>
      <c r="I15" s="60">
        <v>8723</v>
      </c>
    </row>
    <row r="16" spans="1:9" ht="27" customHeight="1">
      <c r="A16" s="50">
        <v>18</v>
      </c>
      <c r="B16" s="15">
        <v>12015</v>
      </c>
      <c r="C16" s="15">
        <v>3369</v>
      </c>
      <c r="D16" s="15">
        <v>11190</v>
      </c>
      <c r="E16" s="15">
        <v>2306</v>
      </c>
      <c r="F16" s="53">
        <v>9474</v>
      </c>
      <c r="G16" s="53">
        <v>3332</v>
      </c>
      <c r="H16" s="54">
        <v>32679</v>
      </c>
      <c r="I16" s="55">
        <v>9007</v>
      </c>
    </row>
    <row r="17" spans="1:9" ht="27" customHeight="1">
      <c r="A17" s="50">
        <v>19</v>
      </c>
      <c r="B17" s="15">
        <v>12282</v>
      </c>
      <c r="C17" s="52">
        <v>3513</v>
      </c>
      <c r="D17" s="15">
        <v>11345</v>
      </c>
      <c r="E17" s="15">
        <v>2378</v>
      </c>
      <c r="F17" s="53">
        <v>9701</v>
      </c>
      <c r="G17" s="53">
        <v>3438</v>
      </c>
      <c r="H17" s="54">
        <v>33328</v>
      </c>
      <c r="I17" s="55">
        <v>9329</v>
      </c>
    </row>
    <row r="18" spans="1:9" ht="27" customHeight="1">
      <c r="A18" s="50">
        <v>20</v>
      </c>
      <c r="B18" s="15">
        <v>12779</v>
      </c>
      <c r="C18" s="52">
        <v>3844</v>
      </c>
      <c r="D18" s="52">
        <v>11528</v>
      </c>
      <c r="E18" s="52">
        <v>2459</v>
      </c>
      <c r="F18" s="52">
        <v>9821</v>
      </c>
      <c r="G18" s="60">
        <v>3487</v>
      </c>
      <c r="H18" s="54">
        <v>34128</v>
      </c>
      <c r="I18" s="55">
        <v>9790</v>
      </c>
    </row>
    <row r="19" spans="1:9" ht="27" customHeight="1" thickBot="1">
      <c r="A19" s="175">
        <v>21</v>
      </c>
      <c r="B19" s="364">
        <v>13147</v>
      </c>
      <c r="C19" s="365">
        <v>4025</v>
      </c>
      <c r="D19" s="365">
        <v>11688</v>
      </c>
      <c r="E19" s="358">
        <v>2551</v>
      </c>
      <c r="F19" s="361">
        <v>9964</v>
      </c>
      <c r="G19" s="366">
        <v>3544</v>
      </c>
      <c r="H19" s="367">
        <v>34799</v>
      </c>
      <c r="I19" s="366">
        <v>10120</v>
      </c>
    </row>
    <row r="20" spans="1:9" ht="27" customHeight="1">
      <c r="A20" s="13"/>
      <c r="B20" s="57"/>
      <c r="C20" s="57"/>
      <c r="D20" s="57"/>
      <c r="E20" s="57"/>
      <c r="F20" s="57"/>
      <c r="G20" s="57"/>
      <c r="H20" s="13"/>
      <c r="I20" s="380" t="s">
        <v>403</v>
      </c>
    </row>
  </sheetData>
  <sheetProtection/>
  <mergeCells count="14">
    <mergeCell ref="A12:A14"/>
    <mergeCell ref="A2:A3"/>
    <mergeCell ref="B2:C2"/>
    <mergeCell ref="D2:E2"/>
    <mergeCell ref="F2:G2"/>
    <mergeCell ref="B13:C13"/>
    <mergeCell ref="D13:E13"/>
    <mergeCell ref="F13:G13"/>
    <mergeCell ref="H13:I13"/>
    <mergeCell ref="H2:I2"/>
    <mergeCell ref="B12:C12"/>
    <mergeCell ref="D12:E12"/>
    <mergeCell ref="F12:G12"/>
    <mergeCell ref="H12:I12"/>
  </mergeCells>
  <printOptions/>
  <pageMargins left="0.7086614173228347" right="0.7086614173228347" top="0.7480314960629921" bottom="0.7480314960629921" header="0.31496062992125984" footer="0.31496062992125984"/>
  <pageSetup firstPageNumber="54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J9" sqref="J9"/>
    </sheetView>
  </sheetViews>
  <sheetFormatPr defaultColWidth="9.140625" defaultRowHeight="15"/>
  <cols>
    <col min="1" max="2" width="10.57421875" style="0" customWidth="1"/>
    <col min="3" max="4" width="13.57421875" style="0" customWidth="1"/>
    <col min="5" max="8" width="10.57421875" style="0" customWidth="1"/>
  </cols>
  <sheetData>
    <row r="1" spans="1:8" ht="30" customHeight="1" thickBot="1">
      <c r="A1" s="177" t="s">
        <v>96</v>
      </c>
      <c r="B1" s="177"/>
      <c r="C1" s="13"/>
      <c r="D1" s="13"/>
      <c r="E1" s="13"/>
      <c r="F1" s="13"/>
      <c r="G1" s="13"/>
      <c r="H1" s="24" t="s">
        <v>435</v>
      </c>
    </row>
    <row r="2" spans="1:8" ht="30" customHeight="1">
      <c r="A2" s="567" t="s">
        <v>97</v>
      </c>
      <c r="B2" s="568"/>
      <c r="C2" s="569" t="s">
        <v>98</v>
      </c>
      <c r="D2" s="568"/>
      <c r="E2" s="178"/>
      <c r="F2" s="570" t="s">
        <v>99</v>
      </c>
      <c r="G2" s="570"/>
      <c r="H2" s="179"/>
    </row>
    <row r="3" spans="1:8" ht="30" customHeight="1">
      <c r="A3" s="571" t="s">
        <v>100</v>
      </c>
      <c r="B3" s="572"/>
      <c r="C3" s="180"/>
      <c r="D3" s="181"/>
      <c r="E3" s="573" t="s">
        <v>405</v>
      </c>
      <c r="F3" s="574"/>
      <c r="G3" s="574"/>
      <c r="H3" s="575"/>
    </row>
    <row r="4" spans="1:8" ht="30" customHeight="1">
      <c r="A4" s="560"/>
      <c r="B4" s="561"/>
      <c r="C4" s="182" t="s">
        <v>101</v>
      </c>
      <c r="D4" s="183"/>
      <c r="E4" s="184" t="s">
        <v>102</v>
      </c>
      <c r="F4" s="185"/>
      <c r="G4" s="185"/>
      <c r="H4" s="186"/>
    </row>
    <row r="5" spans="1:8" ht="30" customHeight="1">
      <c r="A5" s="560"/>
      <c r="B5" s="561"/>
      <c r="C5" s="187"/>
      <c r="D5" s="188"/>
      <c r="E5" s="576" t="s">
        <v>406</v>
      </c>
      <c r="F5" s="577"/>
      <c r="G5" s="577"/>
      <c r="H5" s="368" t="s">
        <v>292</v>
      </c>
    </row>
    <row r="6" spans="1:8" ht="30" customHeight="1">
      <c r="A6" s="552" t="s">
        <v>103</v>
      </c>
      <c r="B6" s="553"/>
      <c r="C6" s="556" t="s">
        <v>77</v>
      </c>
      <c r="D6" s="557"/>
      <c r="E6" s="189" t="s">
        <v>104</v>
      </c>
      <c r="F6" s="190"/>
      <c r="G6" s="227"/>
      <c r="H6" s="191" t="s">
        <v>105</v>
      </c>
    </row>
    <row r="7" spans="1:8" ht="30" customHeight="1">
      <c r="A7" s="554"/>
      <c r="B7" s="555"/>
      <c r="C7" s="558"/>
      <c r="D7" s="559"/>
      <c r="E7" s="192" t="s">
        <v>106</v>
      </c>
      <c r="F7" s="193"/>
      <c r="G7" s="193"/>
      <c r="H7" s="194" t="s">
        <v>135</v>
      </c>
    </row>
    <row r="8" spans="1:8" ht="30" customHeight="1">
      <c r="A8" s="560" t="s">
        <v>107</v>
      </c>
      <c r="B8" s="561"/>
      <c r="C8" s="182" t="s">
        <v>108</v>
      </c>
      <c r="D8" s="183"/>
      <c r="E8" s="182" t="s">
        <v>109</v>
      </c>
      <c r="F8" s="20"/>
      <c r="G8" s="20"/>
      <c r="H8" s="195" t="s">
        <v>136</v>
      </c>
    </row>
    <row r="9" spans="1:8" ht="30" customHeight="1">
      <c r="A9" s="562" t="s">
        <v>110</v>
      </c>
      <c r="B9" s="196" t="s">
        <v>111</v>
      </c>
      <c r="C9" s="197"/>
      <c r="D9" s="198"/>
      <c r="E9" s="189" t="s">
        <v>293</v>
      </c>
      <c r="F9" s="190"/>
      <c r="G9" s="190"/>
      <c r="H9" s="191"/>
    </row>
    <row r="10" spans="1:8" ht="30" customHeight="1">
      <c r="A10" s="563"/>
      <c r="B10" s="199" t="s">
        <v>112</v>
      </c>
      <c r="C10" s="200"/>
      <c r="D10" s="201"/>
      <c r="E10" s="192" t="s">
        <v>294</v>
      </c>
      <c r="F10" s="193"/>
      <c r="G10" s="193"/>
      <c r="H10" s="202"/>
    </row>
    <row r="11" spans="1:8" ht="30" customHeight="1">
      <c r="A11" s="564" t="s">
        <v>113</v>
      </c>
      <c r="B11" s="565"/>
      <c r="C11" s="203" t="s">
        <v>114</v>
      </c>
      <c r="D11" s="204"/>
      <c r="E11" s="205"/>
      <c r="F11" s="206"/>
      <c r="G11" s="206"/>
      <c r="H11" s="207"/>
    </row>
    <row r="12" spans="1:8" ht="30" customHeight="1">
      <c r="A12" s="564" t="s">
        <v>115</v>
      </c>
      <c r="B12" s="565"/>
      <c r="C12" s="578" t="s">
        <v>116</v>
      </c>
      <c r="D12" s="579"/>
      <c r="E12" s="205"/>
      <c r="F12" s="206"/>
      <c r="G12" s="206"/>
      <c r="H12" s="207"/>
    </row>
    <row r="13" spans="1:8" ht="30" customHeight="1">
      <c r="A13" s="580" t="s">
        <v>117</v>
      </c>
      <c r="B13" s="581"/>
      <c r="C13" s="546" t="s">
        <v>118</v>
      </c>
      <c r="D13" s="547"/>
      <c r="E13" s="208"/>
      <c r="F13" s="209"/>
      <c r="G13" s="209"/>
      <c r="H13" s="210"/>
    </row>
    <row r="14" spans="1:8" ht="30" customHeight="1" thickBot="1">
      <c r="A14" s="548" t="s">
        <v>119</v>
      </c>
      <c r="B14" s="549"/>
      <c r="C14" s="550" t="s">
        <v>120</v>
      </c>
      <c r="D14" s="551"/>
      <c r="E14" s="211"/>
      <c r="F14" s="212"/>
      <c r="G14" s="29"/>
      <c r="H14" s="213"/>
    </row>
    <row r="15" spans="1:8" ht="30" customHeight="1">
      <c r="A15" s="13"/>
      <c r="B15" s="13"/>
      <c r="C15" s="13"/>
      <c r="D15" s="57"/>
      <c r="E15" s="566" t="s">
        <v>404</v>
      </c>
      <c r="F15" s="566"/>
      <c r="G15" s="566"/>
      <c r="H15" s="566"/>
    </row>
  </sheetData>
  <sheetProtection/>
  <mergeCells count="18">
    <mergeCell ref="E15:H15"/>
    <mergeCell ref="A2:B2"/>
    <mergeCell ref="C2:D2"/>
    <mergeCell ref="F2:G2"/>
    <mergeCell ref="A3:B5"/>
    <mergeCell ref="E3:H3"/>
    <mergeCell ref="E5:G5"/>
    <mergeCell ref="A12:B12"/>
    <mergeCell ref="C12:D12"/>
    <mergeCell ref="A13:B13"/>
    <mergeCell ref="C13:D13"/>
    <mergeCell ref="A14:B14"/>
    <mergeCell ref="C14:D14"/>
    <mergeCell ref="A6:B7"/>
    <mergeCell ref="C6:D7"/>
    <mergeCell ref="A8:B8"/>
    <mergeCell ref="A9:A10"/>
    <mergeCell ref="A11:B11"/>
  </mergeCells>
  <printOptions/>
  <pageMargins left="0.7086614173228347" right="0.7086614173228347" top="0.7480314960629921" bottom="0.7480314960629921" header="0.31496062992125984" footer="0.31496062992125984"/>
  <pageSetup firstPageNumber="55" useFirstPageNumber="1" fitToHeight="1" fitToWidth="1" horizontalDpi="600" verticalDpi="600" orientation="portrait" paperSize="9" scale="97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3" width="9.57421875" style="0" customWidth="1"/>
  </cols>
  <sheetData>
    <row r="1" spans="1:14" ht="27" customHeight="1" thickBot="1">
      <c r="A1" s="12" t="s">
        <v>121</v>
      </c>
      <c r="B1" s="12"/>
      <c r="C1" s="12"/>
      <c r="D1" s="13"/>
      <c r="E1" s="13"/>
      <c r="F1" s="13"/>
      <c r="G1" s="13"/>
      <c r="H1" s="13"/>
      <c r="I1" s="13"/>
      <c r="J1" s="13"/>
      <c r="K1" s="13"/>
      <c r="N1" s="42" t="s">
        <v>122</v>
      </c>
    </row>
    <row r="2" spans="1:14" ht="27" customHeight="1">
      <c r="A2" s="468" t="s">
        <v>123</v>
      </c>
      <c r="B2" s="465" t="s">
        <v>100</v>
      </c>
      <c r="C2" s="472"/>
      <c r="D2" s="466"/>
      <c r="E2" s="465" t="s">
        <v>103</v>
      </c>
      <c r="F2" s="466"/>
      <c r="G2" s="214" t="s">
        <v>107</v>
      </c>
      <c r="H2" s="465" t="s">
        <v>124</v>
      </c>
      <c r="I2" s="472"/>
      <c r="J2" s="582" t="s">
        <v>113</v>
      </c>
      <c r="K2" s="583"/>
      <c r="L2" s="583"/>
      <c r="M2" s="584"/>
      <c r="N2" s="436" t="s">
        <v>447</v>
      </c>
    </row>
    <row r="3" spans="1:14" ht="27" customHeight="1">
      <c r="A3" s="469"/>
      <c r="B3" s="228" t="s">
        <v>125</v>
      </c>
      <c r="C3" s="228" t="s">
        <v>126</v>
      </c>
      <c r="D3" s="228" t="s">
        <v>127</v>
      </c>
      <c r="E3" s="228" t="s">
        <v>126</v>
      </c>
      <c r="F3" s="228" t="s">
        <v>127</v>
      </c>
      <c r="G3" s="35" t="s">
        <v>128</v>
      </c>
      <c r="H3" s="228" t="s">
        <v>129</v>
      </c>
      <c r="I3" s="229" t="s">
        <v>130</v>
      </c>
      <c r="J3" s="59" t="s">
        <v>131</v>
      </c>
      <c r="K3" s="58" t="s">
        <v>132</v>
      </c>
      <c r="L3" s="58" t="s">
        <v>133</v>
      </c>
      <c r="M3" s="437" t="s">
        <v>134</v>
      </c>
      <c r="N3" s="441" t="s">
        <v>448</v>
      </c>
    </row>
    <row r="4" spans="1:14" ht="27" customHeight="1">
      <c r="A4" s="230" t="s">
        <v>436</v>
      </c>
      <c r="B4" s="215">
        <v>5572</v>
      </c>
      <c r="C4" s="216">
        <v>6777</v>
      </c>
      <c r="D4" s="216">
        <v>1475</v>
      </c>
      <c r="E4" s="216">
        <v>5215</v>
      </c>
      <c r="F4" s="216">
        <v>256</v>
      </c>
      <c r="G4" s="215">
        <v>5125</v>
      </c>
      <c r="H4" s="216">
        <v>34290</v>
      </c>
      <c r="I4" s="217">
        <v>4800</v>
      </c>
      <c r="J4" s="218">
        <v>5794</v>
      </c>
      <c r="K4" s="219">
        <v>4858</v>
      </c>
      <c r="L4" s="220" t="s">
        <v>0</v>
      </c>
      <c r="M4" s="438" t="s">
        <v>0</v>
      </c>
      <c r="N4" s="435" t="s">
        <v>449</v>
      </c>
    </row>
    <row r="5" spans="1:14" ht="27" customHeight="1">
      <c r="A5" s="221">
        <v>18</v>
      </c>
      <c r="B5" s="215">
        <v>7128</v>
      </c>
      <c r="C5" s="216">
        <v>7382</v>
      </c>
      <c r="D5" s="216">
        <v>3192</v>
      </c>
      <c r="E5" s="216">
        <v>6114</v>
      </c>
      <c r="F5" s="216">
        <v>257</v>
      </c>
      <c r="G5" s="215">
        <v>5837</v>
      </c>
      <c r="H5" s="216">
        <v>25963</v>
      </c>
      <c r="I5" s="217">
        <v>10346</v>
      </c>
      <c r="J5" s="218">
        <v>6062</v>
      </c>
      <c r="K5" s="219">
        <v>6910</v>
      </c>
      <c r="L5" s="220">
        <v>4347</v>
      </c>
      <c r="M5" s="438" t="s">
        <v>0</v>
      </c>
      <c r="N5" s="446" t="s">
        <v>449</v>
      </c>
    </row>
    <row r="6" spans="1:14" ht="27" customHeight="1">
      <c r="A6" s="36">
        <v>19</v>
      </c>
      <c r="B6" s="222">
        <v>6026</v>
      </c>
      <c r="C6" s="222">
        <v>8341</v>
      </c>
      <c r="D6" s="222">
        <v>2864</v>
      </c>
      <c r="E6" s="222">
        <v>4096</v>
      </c>
      <c r="F6" s="222">
        <v>156</v>
      </c>
      <c r="G6" s="222">
        <v>6849</v>
      </c>
      <c r="H6" s="222">
        <v>25173</v>
      </c>
      <c r="I6" s="222">
        <v>10096</v>
      </c>
      <c r="J6" s="16">
        <v>6202</v>
      </c>
      <c r="K6" s="16">
        <v>4368</v>
      </c>
      <c r="L6" s="41">
        <v>2524</v>
      </c>
      <c r="M6" s="439">
        <v>4025</v>
      </c>
      <c r="N6" s="446" t="s">
        <v>449</v>
      </c>
    </row>
    <row r="7" spans="1:14" ht="27" customHeight="1">
      <c r="A7" s="221">
        <v>20</v>
      </c>
      <c r="B7" s="222">
        <v>8570</v>
      </c>
      <c r="C7" s="430">
        <v>2692</v>
      </c>
      <c r="D7" s="430">
        <v>2200</v>
      </c>
      <c r="E7" s="430">
        <v>3606</v>
      </c>
      <c r="F7" s="430">
        <v>54</v>
      </c>
      <c r="G7" s="222">
        <v>5794</v>
      </c>
      <c r="H7" s="430">
        <v>18257</v>
      </c>
      <c r="I7" s="431">
        <v>3490</v>
      </c>
      <c r="J7" s="16">
        <v>6948</v>
      </c>
      <c r="K7" s="432">
        <v>3242</v>
      </c>
      <c r="L7" s="432">
        <v>6748</v>
      </c>
      <c r="M7" s="439">
        <v>4305</v>
      </c>
      <c r="N7" s="448">
        <v>20138</v>
      </c>
    </row>
    <row r="8" spans="1:14" ht="27" customHeight="1" thickBot="1">
      <c r="A8" s="56">
        <v>21</v>
      </c>
      <c r="B8" s="223">
        <v>11365</v>
      </c>
      <c r="C8" s="224">
        <v>3295</v>
      </c>
      <c r="D8" s="224">
        <v>984</v>
      </c>
      <c r="E8" s="223">
        <v>3993</v>
      </c>
      <c r="F8" s="224">
        <v>111</v>
      </c>
      <c r="G8" s="223">
        <v>5972</v>
      </c>
      <c r="H8" s="224">
        <v>21362</v>
      </c>
      <c r="I8" s="225">
        <v>2370</v>
      </c>
      <c r="J8" s="11">
        <v>5723</v>
      </c>
      <c r="K8" s="226">
        <v>3384</v>
      </c>
      <c r="L8" s="226">
        <v>3864</v>
      </c>
      <c r="M8" s="440">
        <v>3000</v>
      </c>
      <c r="N8" s="447">
        <v>15885</v>
      </c>
    </row>
    <row r="9" spans="1:14" ht="13.5" customHeight="1">
      <c r="A9" s="13"/>
      <c r="B9" s="57"/>
      <c r="C9" s="57"/>
      <c r="D9" s="57"/>
      <c r="E9" s="57"/>
      <c r="F9" s="57"/>
      <c r="G9" s="57"/>
      <c r="H9" s="13"/>
      <c r="J9" s="442"/>
      <c r="K9" s="442"/>
      <c r="L9" s="442"/>
      <c r="M9" s="442"/>
      <c r="N9" s="443" t="s">
        <v>450</v>
      </c>
    </row>
    <row r="10" ht="13.5">
      <c r="N10" s="445" t="s">
        <v>451</v>
      </c>
    </row>
    <row r="11" ht="13.5">
      <c r="N11" s="444"/>
    </row>
  </sheetData>
  <sheetProtection/>
  <mergeCells count="5">
    <mergeCell ref="A2:A3"/>
    <mergeCell ref="B2:D2"/>
    <mergeCell ref="E2:F2"/>
    <mergeCell ref="H2:I2"/>
    <mergeCell ref="J2:M2"/>
  </mergeCells>
  <printOptions/>
  <pageMargins left="0.7086614173228347" right="0.7086614173228347" top="0.7480314960629921" bottom="0.7480314960629921" header="0.31496062992125984" footer="0.31496062992125984"/>
  <pageSetup firstPageNumber="56" useFirstPageNumber="1" fitToHeight="0" fitToWidth="1" horizontalDpi="600" verticalDpi="600" orientation="landscape" paperSize="9" scale="9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5.57421875" style="316" customWidth="1"/>
    <col min="2" max="2" width="18.8515625" style="316" customWidth="1"/>
    <col min="3" max="4" width="15.57421875" style="316" customWidth="1"/>
    <col min="5" max="5" width="16.57421875" style="316" customWidth="1"/>
    <col min="6" max="6" width="20.57421875" style="316" customWidth="1"/>
    <col min="7" max="7" width="15.140625" style="316" customWidth="1"/>
    <col min="8" max="8" width="23.57421875" style="316" customWidth="1"/>
    <col min="9" max="16384" width="9.00390625" style="316" customWidth="1"/>
  </cols>
  <sheetData>
    <row r="1" spans="1:8" ht="17.25">
      <c r="A1" s="8" t="s">
        <v>137</v>
      </c>
      <c r="B1" s="313"/>
      <c r="C1" s="314"/>
      <c r="D1" s="314"/>
      <c r="E1" s="315"/>
      <c r="F1" s="314"/>
      <c r="G1" s="314"/>
      <c r="H1" s="314"/>
    </row>
    <row r="2" spans="1:8" ht="17.25">
      <c r="A2" s="313"/>
      <c r="B2" s="313"/>
      <c r="C2" s="314"/>
      <c r="D2" s="314"/>
      <c r="E2" s="315"/>
      <c r="F2" s="314"/>
      <c r="G2" s="314"/>
      <c r="H2" s="314"/>
    </row>
    <row r="3" spans="1:8" ht="14.25" thickBot="1">
      <c r="A3" s="232" t="s">
        <v>138</v>
      </c>
      <c r="B3" s="317"/>
      <c r="C3" s="314"/>
      <c r="D3" s="314"/>
      <c r="E3" s="315"/>
      <c r="F3" s="314"/>
      <c r="G3" s="314"/>
      <c r="H3" s="7" t="s">
        <v>437</v>
      </c>
    </row>
    <row r="4" spans="1:8" ht="39.75" customHeight="1">
      <c r="A4" s="318" t="s">
        <v>139</v>
      </c>
      <c r="B4" s="33" t="s">
        <v>140</v>
      </c>
      <c r="C4" s="33" t="s">
        <v>141</v>
      </c>
      <c r="D4" s="33" t="s">
        <v>142</v>
      </c>
      <c r="E4" s="319" t="s">
        <v>143</v>
      </c>
      <c r="F4" s="33" t="s">
        <v>144</v>
      </c>
      <c r="G4" s="33" t="s">
        <v>145</v>
      </c>
      <c r="H4" s="320" t="s">
        <v>146</v>
      </c>
    </row>
    <row r="5" spans="1:8" ht="39.75" customHeight="1">
      <c r="A5" s="321" t="s">
        <v>147</v>
      </c>
      <c r="B5" s="344" t="s">
        <v>285</v>
      </c>
      <c r="C5" s="323" t="s">
        <v>148</v>
      </c>
      <c r="D5" s="323" t="s">
        <v>149</v>
      </c>
      <c r="E5" s="324" t="s">
        <v>150</v>
      </c>
      <c r="F5" s="323" t="s">
        <v>296</v>
      </c>
      <c r="G5" s="343" t="s">
        <v>277</v>
      </c>
      <c r="H5" s="325"/>
    </row>
    <row r="6" spans="1:8" ht="39.75" customHeight="1" thickBot="1">
      <c r="A6" s="326" t="s">
        <v>151</v>
      </c>
      <c r="B6" s="327" t="s">
        <v>276</v>
      </c>
      <c r="C6" s="328"/>
      <c r="D6" s="328"/>
      <c r="E6" s="329" t="s">
        <v>152</v>
      </c>
      <c r="F6" s="342" t="s">
        <v>153</v>
      </c>
      <c r="G6" s="449" t="s">
        <v>154</v>
      </c>
      <c r="H6" s="330"/>
    </row>
    <row r="7" spans="1:8" ht="13.5" customHeight="1">
      <c r="A7" s="331"/>
      <c r="B7" s="332"/>
      <c r="C7" s="333"/>
      <c r="D7" s="333"/>
      <c r="E7" s="334"/>
      <c r="F7" s="587" t="s">
        <v>407</v>
      </c>
      <c r="G7" s="587"/>
      <c r="H7" s="587"/>
    </row>
    <row r="8" spans="1:8" ht="13.5">
      <c r="A8" s="335"/>
      <c r="B8" s="314"/>
      <c r="C8" s="314"/>
      <c r="D8" s="314"/>
      <c r="E8" s="315"/>
      <c r="F8" s="314"/>
      <c r="G8" s="314"/>
      <c r="H8" s="314"/>
    </row>
    <row r="9" spans="1:8" ht="14.25" thickBot="1">
      <c r="A9" s="232" t="s">
        <v>295</v>
      </c>
      <c r="B9" s="317"/>
      <c r="C9" s="314"/>
      <c r="D9" s="314"/>
      <c r="E9" s="315"/>
      <c r="F9" s="314"/>
      <c r="G9" s="314"/>
      <c r="H9" s="7" t="s">
        <v>437</v>
      </c>
    </row>
    <row r="10" spans="1:8" ht="34.5" customHeight="1">
      <c r="A10" s="318" t="s">
        <v>139</v>
      </c>
      <c r="B10" s="33" t="s">
        <v>140</v>
      </c>
      <c r="C10" s="33" t="s">
        <v>141</v>
      </c>
      <c r="D10" s="33" t="s">
        <v>142</v>
      </c>
      <c r="E10" s="319" t="s">
        <v>143</v>
      </c>
      <c r="F10" s="33" t="s">
        <v>144</v>
      </c>
      <c r="G10" s="33" t="s">
        <v>145</v>
      </c>
      <c r="H10" s="320" t="s">
        <v>146</v>
      </c>
    </row>
    <row r="11" spans="1:8" ht="34.5" customHeight="1">
      <c r="A11" s="321" t="s">
        <v>155</v>
      </c>
      <c r="B11" s="336" t="s">
        <v>278</v>
      </c>
      <c r="C11" s="323" t="s">
        <v>156</v>
      </c>
      <c r="D11" s="322" t="s">
        <v>157</v>
      </c>
      <c r="E11" s="324" t="s">
        <v>158</v>
      </c>
      <c r="F11" s="323" t="s">
        <v>296</v>
      </c>
      <c r="G11" s="343" t="s">
        <v>277</v>
      </c>
      <c r="H11" s="337" t="s">
        <v>300</v>
      </c>
    </row>
    <row r="12" spans="1:8" ht="34.5" customHeight="1">
      <c r="A12" s="585" t="s">
        <v>159</v>
      </c>
      <c r="B12" s="345" t="s">
        <v>286</v>
      </c>
      <c r="C12" s="338" t="s">
        <v>160</v>
      </c>
      <c r="D12" s="339" t="s">
        <v>161</v>
      </c>
      <c r="E12" s="340" t="s">
        <v>162</v>
      </c>
      <c r="F12" s="338" t="s">
        <v>297</v>
      </c>
      <c r="G12" s="338" t="s">
        <v>299</v>
      </c>
      <c r="H12" s="341" t="s">
        <v>300</v>
      </c>
    </row>
    <row r="13" spans="1:8" ht="34.5" customHeight="1">
      <c r="A13" s="586"/>
      <c r="B13" s="414" t="s">
        <v>163</v>
      </c>
      <c r="C13" s="415" t="s">
        <v>164</v>
      </c>
      <c r="D13" s="414" t="s">
        <v>165</v>
      </c>
      <c r="E13" s="416" t="s">
        <v>166</v>
      </c>
      <c r="F13" s="415" t="s">
        <v>298</v>
      </c>
      <c r="G13" s="415" t="s">
        <v>299</v>
      </c>
      <c r="H13" s="417" t="s">
        <v>300</v>
      </c>
    </row>
    <row r="14" spans="1:8" ht="34.5" customHeight="1">
      <c r="A14" s="258" t="s">
        <v>168</v>
      </c>
      <c r="B14" s="233" t="s">
        <v>169</v>
      </c>
      <c r="C14" s="234" t="s">
        <v>170</v>
      </c>
      <c r="D14" s="233" t="s">
        <v>279</v>
      </c>
      <c r="E14" s="412" t="s">
        <v>171</v>
      </c>
      <c r="F14" s="413" t="s">
        <v>408</v>
      </c>
      <c r="G14" s="234" t="s">
        <v>172</v>
      </c>
      <c r="H14" s="418" t="s">
        <v>419</v>
      </c>
    </row>
    <row r="15" spans="1:8" ht="34.5" customHeight="1">
      <c r="A15" s="242"/>
      <c r="B15" s="243" t="s">
        <v>164</v>
      </c>
      <c r="C15" s="244" t="s">
        <v>164</v>
      </c>
      <c r="D15" s="243" t="s">
        <v>173</v>
      </c>
      <c r="E15" s="245" t="s">
        <v>171</v>
      </c>
      <c r="F15" s="306" t="s">
        <v>409</v>
      </c>
      <c r="G15" s="244" t="s">
        <v>174</v>
      </c>
      <c r="H15" s="419" t="s">
        <v>419</v>
      </c>
    </row>
    <row r="16" spans="1:8" ht="34.5" customHeight="1">
      <c r="A16" s="141" t="s">
        <v>175</v>
      </c>
      <c r="B16" s="239" t="s">
        <v>176</v>
      </c>
      <c r="C16" s="240" t="s">
        <v>148</v>
      </c>
      <c r="D16" s="239" t="s">
        <v>177</v>
      </c>
      <c r="E16" s="241" t="s">
        <v>178</v>
      </c>
      <c r="F16" s="307" t="s">
        <v>410</v>
      </c>
      <c r="G16" s="240" t="s">
        <v>179</v>
      </c>
      <c r="H16" s="420" t="s">
        <v>419</v>
      </c>
    </row>
    <row r="17" spans="1:8" ht="34.5" customHeight="1">
      <c r="A17" s="242"/>
      <c r="B17" s="246" t="s">
        <v>180</v>
      </c>
      <c r="C17" s="247" t="s">
        <v>164</v>
      </c>
      <c r="D17" s="246" t="s">
        <v>181</v>
      </c>
      <c r="E17" s="248" t="s">
        <v>182</v>
      </c>
      <c r="F17" s="308" t="s">
        <v>411</v>
      </c>
      <c r="G17" s="247" t="s">
        <v>418</v>
      </c>
      <c r="H17" s="421" t="s">
        <v>419</v>
      </c>
    </row>
    <row r="18" spans="1:8" ht="34.5" customHeight="1">
      <c r="A18" s="242"/>
      <c r="B18" s="249" t="s">
        <v>183</v>
      </c>
      <c r="C18" s="247" t="s">
        <v>164</v>
      </c>
      <c r="D18" s="246" t="s">
        <v>161</v>
      </c>
      <c r="E18" s="248" t="s">
        <v>182</v>
      </c>
      <c r="F18" s="308" t="s">
        <v>412</v>
      </c>
      <c r="G18" s="247" t="s">
        <v>184</v>
      </c>
      <c r="H18" s="419" t="s">
        <v>419</v>
      </c>
    </row>
    <row r="19" spans="1:8" ht="34.5" customHeight="1">
      <c r="A19" s="250"/>
      <c r="B19" s="346" t="s">
        <v>185</v>
      </c>
      <c r="C19" s="247" t="s">
        <v>186</v>
      </c>
      <c r="D19" s="246" t="s">
        <v>187</v>
      </c>
      <c r="E19" s="248" t="s">
        <v>287</v>
      </c>
      <c r="F19" s="309" t="s">
        <v>413</v>
      </c>
      <c r="G19" s="247" t="s">
        <v>299</v>
      </c>
      <c r="H19" s="425" t="s">
        <v>419</v>
      </c>
    </row>
    <row r="20" spans="1:8" ht="34.5" customHeight="1">
      <c r="A20" s="253"/>
      <c r="B20" s="254" t="s">
        <v>188</v>
      </c>
      <c r="C20" s="255" t="s">
        <v>186</v>
      </c>
      <c r="D20" s="256" t="s">
        <v>189</v>
      </c>
      <c r="E20" s="257" t="s">
        <v>190</v>
      </c>
      <c r="F20" s="310" t="s">
        <v>414</v>
      </c>
      <c r="G20" s="255" t="s">
        <v>191</v>
      </c>
      <c r="H20" s="422" t="s">
        <v>419</v>
      </c>
    </row>
    <row r="21" spans="1:8" ht="34.5" customHeight="1">
      <c r="A21" s="258" t="s">
        <v>159</v>
      </c>
      <c r="B21" s="259" t="s">
        <v>192</v>
      </c>
      <c r="C21" s="260" t="s">
        <v>160</v>
      </c>
      <c r="D21" s="347" t="s">
        <v>288</v>
      </c>
      <c r="E21" s="261" t="s">
        <v>178</v>
      </c>
      <c r="F21" s="311" t="s">
        <v>415</v>
      </c>
      <c r="G21" s="260" t="s">
        <v>299</v>
      </c>
      <c r="H21" s="423" t="s">
        <v>419</v>
      </c>
    </row>
    <row r="22" spans="1:8" ht="36">
      <c r="A22" s="141" t="s">
        <v>193</v>
      </c>
      <c r="B22" s="239" t="s">
        <v>194</v>
      </c>
      <c r="C22" s="240" t="s">
        <v>195</v>
      </c>
      <c r="D22" s="239" t="s">
        <v>196</v>
      </c>
      <c r="E22" s="241" t="s">
        <v>178</v>
      </c>
      <c r="F22" s="307" t="s">
        <v>416</v>
      </c>
      <c r="G22" s="240" t="s">
        <v>299</v>
      </c>
      <c r="H22" s="426" t="s">
        <v>420</v>
      </c>
    </row>
    <row r="23" spans="1:8" ht="34.5" customHeight="1">
      <c r="A23" s="242"/>
      <c r="B23" s="246" t="s">
        <v>197</v>
      </c>
      <c r="C23" s="247" t="s">
        <v>198</v>
      </c>
      <c r="D23" s="246" t="s">
        <v>199</v>
      </c>
      <c r="E23" s="248" t="s">
        <v>200</v>
      </c>
      <c r="F23" s="308" t="s">
        <v>409</v>
      </c>
      <c r="G23" s="247" t="s">
        <v>299</v>
      </c>
      <c r="H23" s="421" t="s">
        <v>419</v>
      </c>
    </row>
    <row r="24" spans="1:8" ht="34.5" customHeight="1">
      <c r="A24" s="242"/>
      <c r="B24" s="246" t="s">
        <v>201</v>
      </c>
      <c r="C24" s="247" t="s">
        <v>202</v>
      </c>
      <c r="D24" s="246" t="s">
        <v>203</v>
      </c>
      <c r="E24" s="248" t="s">
        <v>204</v>
      </c>
      <c r="F24" s="308" t="s">
        <v>417</v>
      </c>
      <c r="G24" s="247" t="s">
        <v>299</v>
      </c>
      <c r="H24" s="421" t="s">
        <v>419</v>
      </c>
    </row>
    <row r="25" spans="1:8" ht="34.5" customHeight="1" thickBot="1">
      <c r="A25" s="235"/>
      <c r="B25" s="262" t="s">
        <v>205</v>
      </c>
      <c r="C25" s="237" t="s">
        <v>206</v>
      </c>
      <c r="D25" s="236" t="s">
        <v>203</v>
      </c>
      <c r="E25" s="238" t="s">
        <v>204</v>
      </c>
      <c r="F25" s="312" t="s">
        <v>411</v>
      </c>
      <c r="G25" s="263" t="s">
        <v>299</v>
      </c>
      <c r="H25" s="424" t="s">
        <v>419</v>
      </c>
    </row>
    <row r="26" spans="1:8" ht="13.5">
      <c r="A26" s="2"/>
      <c r="B26" s="1"/>
      <c r="C26" s="1"/>
      <c r="D26" s="1"/>
      <c r="E26" s="231"/>
      <c r="F26" s="1"/>
      <c r="G26" s="588" t="s">
        <v>407</v>
      </c>
      <c r="H26" s="588"/>
    </row>
  </sheetData>
  <sheetProtection/>
  <mergeCells count="3">
    <mergeCell ref="A12:A13"/>
    <mergeCell ref="F7:H7"/>
    <mergeCell ref="G26:H26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landscape" paperSize="9" scale="85" r:id="rId1"/>
  <headerFooter>
    <oddFooter>&amp;C&amp;P</oddFooter>
  </headerFooter>
  <rowBreaks count="1" manualBreakCount="1">
    <brk id="7" max="255" man="1"/>
  </rowBreaks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7">
      <selection activeCell="E17" sqref="E17"/>
    </sheetView>
  </sheetViews>
  <sheetFormatPr defaultColWidth="9.140625" defaultRowHeight="15"/>
  <cols>
    <col min="1" max="1" width="15.57421875" style="0" customWidth="1"/>
    <col min="2" max="2" width="18.8515625" style="0" customWidth="1"/>
    <col min="3" max="4" width="15.57421875" style="0" customWidth="1"/>
    <col min="5" max="5" width="16.57421875" style="0" customWidth="1"/>
    <col min="6" max="6" width="20.57421875" style="0" customWidth="1"/>
    <col min="7" max="7" width="15.140625" style="0" customWidth="1"/>
    <col min="8" max="8" width="23.57421875" style="0" customWidth="1"/>
  </cols>
  <sheetData>
    <row r="1" spans="1:8" ht="13.5" customHeight="1" thickBot="1">
      <c r="A1" s="388" t="s">
        <v>421</v>
      </c>
      <c r="B1" s="1"/>
      <c r="C1" s="1"/>
      <c r="D1" s="1"/>
      <c r="E1" s="1"/>
      <c r="F1" s="1"/>
      <c r="G1" s="1"/>
      <c r="H1" s="7" t="s">
        <v>437</v>
      </c>
    </row>
    <row r="2" spans="1:8" s="348" customFormat="1" ht="39.75" customHeight="1">
      <c r="A2" s="37" t="s">
        <v>289</v>
      </c>
      <c r="B2" s="38" t="s">
        <v>290</v>
      </c>
      <c r="C2" s="38" t="s">
        <v>282</v>
      </c>
      <c r="D2" s="38" t="s">
        <v>142</v>
      </c>
      <c r="E2" s="38" t="s">
        <v>283</v>
      </c>
      <c r="F2" s="38" t="s">
        <v>98</v>
      </c>
      <c r="G2" s="349" t="s">
        <v>207</v>
      </c>
      <c r="H2" s="39" t="s">
        <v>284</v>
      </c>
    </row>
    <row r="3" spans="1:8" ht="39.75" customHeight="1" thickBot="1">
      <c r="A3" s="264" t="s">
        <v>208</v>
      </c>
      <c r="B3" s="265" t="s">
        <v>209</v>
      </c>
      <c r="C3" s="266" t="s">
        <v>210</v>
      </c>
      <c r="D3" s="265" t="s">
        <v>211</v>
      </c>
      <c r="E3" s="267" t="s">
        <v>212</v>
      </c>
      <c r="F3" s="268" t="s">
        <v>301</v>
      </c>
      <c r="G3" s="266" t="s">
        <v>302</v>
      </c>
      <c r="H3" s="427" t="s">
        <v>303</v>
      </c>
    </row>
    <row r="4" spans="1:8" ht="13.5" customHeight="1">
      <c r="A4" s="1"/>
      <c r="B4" s="1"/>
      <c r="C4" s="1"/>
      <c r="D4" s="1"/>
      <c r="E4" s="1"/>
      <c r="F4" s="1"/>
      <c r="G4" s="1"/>
      <c r="H4" s="9" t="s">
        <v>404</v>
      </c>
    </row>
    <row r="5" spans="1:8" ht="13.5" customHeight="1">
      <c r="A5" s="1"/>
      <c r="B5" s="1"/>
      <c r="C5" s="1"/>
      <c r="D5" s="1"/>
      <c r="E5" s="1"/>
      <c r="F5" s="1"/>
      <c r="G5" s="1"/>
      <c r="H5" s="6"/>
    </row>
    <row r="6" spans="1:8" ht="13.5">
      <c r="A6" s="1"/>
      <c r="B6" s="1"/>
      <c r="C6" s="1"/>
      <c r="D6" s="1"/>
      <c r="E6" s="1"/>
      <c r="F6" s="1"/>
      <c r="G6" s="1"/>
      <c r="H6" s="1"/>
    </row>
    <row r="7" spans="1:8" ht="13.5" customHeight="1" thickBot="1">
      <c r="A7" s="388" t="s">
        <v>422</v>
      </c>
      <c r="B7" s="232"/>
      <c r="C7" s="1"/>
      <c r="D7" s="1"/>
      <c r="E7" s="1"/>
      <c r="F7" s="1"/>
      <c r="G7" s="1"/>
      <c r="H7" s="7" t="s">
        <v>437</v>
      </c>
    </row>
    <row r="8" spans="1:8" s="348" customFormat="1" ht="39.75" customHeight="1">
      <c r="A8" s="37" t="s">
        <v>289</v>
      </c>
      <c r="B8" s="38" t="s">
        <v>290</v>
      </c>
      <c r="C8" s="590" t="s">
        <v>213</v>
      </c>
      <c r="D8" s="590"/>
      <c r="E8" s="38" t="s">
        <v>283</v>
      </c>
      <c r="F8" s="38" t="s">
        <v>98</v>
      </c>
      <c r="G8" s="349" t="s">
        <v>207</v>
      </c>
      <c r="H8" s="39" t="s">
        <v>284</v>
      </c>
    </row>
    <row r="9" spans="1:8" ht="39.75" customHeight="1">
      <c r="A9" s="269" t="s">
        <v>214</v>
      </c>
      <c r="B9" s="270" t="s">
        <v>215</v>
      </c>
      <c r="C9" s="591" t="s">
        <v>216</v>
      </c>
      <c r="D9" s="592"/>
      <c r="E9" s="271" t="s">
        <v>217</v>
      </c>
      <c r="F9" s="369" t="s">
        <v>304</v>
      </c>
      <c r="G9" s="270" t="s">
        <v>218</v>
      </c>
      <c r="H9" s="272" t="s">
        <v>219</v>
      </c>
    </row>
    <row r="10" spans="1:8" ht="39.75" customHeight="1">
      <c r="A10" s="242"/>
      <c r="B10" s="249" t="s">
        <v>220</v>
      </c>
      <c r="C10" s="593" t="s">
        <v>181</v>
      </c>
      <c r="D10" s="593"/>
      <c r="E10" s="251">
        <v>27015</v>
      </c>
      <c r="F10" s="298" t="s">
        <v>305</v>
      </c>
      <c r="G10" s="350" t="s">
        <v>291</v>
      </c>
      <c r="H10" s="252" t="s">
        <v>308</v>
      </c>
    </row>
    <row r="11" spans="1:8" ht="39.75" customHeight="1">
      <c r="A11" s="242"/>
      <c r="B11" s="273" t="s">
        <v>221</v>
      </c>
      <c r="C11" s="594" t="s">
        <v>181</v>
      </c>
      <c r="D11" s="594"/>
      <c r="E11" s="274" t="s">
        <v>222</v>
      </c>
      <c r="F11" s="370" t="s">
        <v>306</v>
      </c>
      <c r="G11" s="351" t="s">
        <v>223</v>
      </c>
      <c r="H11" s="275" t="s">
        <v>309</v>
      </c>
    </row>
    <row r="12" spans="1:8" ht="39.75" customHeight="1">
      <c r="A12" s="242"/>
      <c r="B12" s="276" t="s">
        <v>224</v>
      </c>
      <c r="C12" s="595" t="s">
        <v>225</v>
      </c>
      <c r="D12" s="596"/>
      <c r="E12" s="277">
        <v>38705</v>
      </c>
      <c r="F12" s="371" t="s">
        <v>305</v>
      </c>
      <c r="G12" s="352" t="s">
        <v>226</v>
      </c>
      <c r="H12" s="278" t="s">
        <v>303</v>
      </c>
    </row>
    <row r="13" spans="1:8" ht="39.75" customHeight="1" thickBot="1">
      <c r="A13" s="279" t="s">
        <v>227</v>
      </c>
      <c r="B13" s="280" t="s">
        <v>228</v>
      </c>
      <c r="C13" s="589" t="s">
        <v>196</v>
      </c>
      <c r="D13" s="589"/>
      <c r="E13" s="267" t="s">
        <v>229</v>
      </c>
      <c r="F13" s="268" t="s">
        <v>307</v>
      </c>
      <c r="G13" s="280" t="s">
        <v>230</v>
      </c>
      <c r="H13" s="281" t="s">
        <v>310</v>
      </c>
    </row>
    <row r="14" spans="1:8" ht="39.75" customHeight="1">
      <c r="A14" s="2"/>
      <c r="B14" s="125"/>
      <c r="C14" s="125"/>
      <c r="D14" s="125"/>
      <c r="E14" s="125"/>
      <c r="F14" s="125"/>
      <c r="G14" s="125"/>
      <c r="H14" s="428" t="s">
        <v>404</v>
      </c>
    </row>
    <row r="15" spans="1:8" ht="13.5">
      <c r="A15" s="1"/>
      <c r="B15" s="1"/>
      <c r="C15" s="1"/>
      <c r="D15" s="1"/>
      <c r="E15" s="1"/>
      <c r="F15" s="1"/>
      <c r="G15" s="1"/>
      <c r="H15" s="1"/>
    </row>
  </sheetData>
  <sheetProtection/>
  <mergeCells count="6">
    <mergeCell ref="C13:D13"/>
    <mergeCell ref="C8:D8"/>
    <mergeCell ref="C9:D9"/>
    <mergeCell ref="C10:D10"/>
    <mergeCell ref="C11:D11"/>
    <mergeCell ref="C12:D12"/>
  </mergeCells>
  <printOptions/>
  <pageMargins left="0.7086614173228347" right="0.7086614173228347" top="0.7480314960629921" bottom="0.7480314960629921" header="0.31496062992125984" footer="0.31496062992125984"/>
  <pageSetup firstPageNumber="59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tetsu400</dc:creator>
  <cp:keywords/>
  <dc:description/>
  <cp:lastModifiedBy>tetsu400</cp:lastModifiedBy>
  <cp:lastPrinted>2011-03-16T07:44:47Z</cp:lastPrinted>
  <dcterms:created xsi:type="dcterms:W3CDTF">2009-12-18T06:11:14Z</dcterms:created>
  <dcterms:modified xsi:type="dcterms:W3CDTF">2011-03-18T07:51:10Z</dcterms:modified>
  <cp:category/>
  <cp:version/>
  <cp:contentType/>
  <cp:contentStatus/>
</cp:coreProperties>
</file>